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4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\\global.hitachi.net\GUVPCRootY$\GUJPVP200182070-70623240\MyDocument\デスクトップ\0114\"/>
    </mc:Choice>
  </mc:AlternateContent>
  <xr:revisionPtr revIDLastSave="0" documentId="13_ncr:1_{4EC073DA-2BC1-4385-BBE8-33E533F51DBC}" xr6:coauthVersionLast="47" xr6:coauthVersionMax="47" xr10:uidLastSave="{00000000-0000-0000-0000-000000000000}"/>
  <bookViews>
    <workbookView xWindow="-120" yWindow="-120" windowWidth="25440" windowHeight="15540" tabRatio="814" activeTab="1" xr2:uid="{00000000-000D-0000-FFFF-FFFF00000000}"/>
  </bookViews>
  <sheets>
    <sheet name="更新履歴" sheetId="29" r:id="rId1"/>
    <sheet name="シート利用ガイド" sheetId="23" r:id="rId2"/>
    <sheet name="共通確認ｼｰﾄ" sheetId="33" r:id="rId3"/>
    <sheet name="EDI基本情報協定　" sheetId="22" r:id="rId4"/>
    <sheet name="EDI通信パラメータ協定" sheetId="21" r:id="rId5"/>
    <sheet name="メッセージ情報協定『基本形』" sheetId="27" r:id="rId6"/>
  </sheets>
  <definedNames>
    <definedName name="_xlnm.Print_Area" localSheetId="3">'EDI基本情報協定　'!$A$1:$G$69</definedName>
    <definedName name="_xlnm.Print_Area" localSheetId="4">EDI通信パラメータ協定!$B$1:$G$58</definedName>
    <definedName name="_xlnm.Print_Area" localSheetId="1">シート利用ガイド!$A$1:$M$80</definedName>
    <definedName name="_xlnm.Print_Area" localSheetId="5">メッセージ情報協定『基本形』!$A$1:$K$61</definedName>
    <definedName name="_xlnm.Print_Area" localSheetId="2">共通確認ｼｰﾄ!$A$1:$X$63</definedName>
    <definedName name="_xlnm.Print_Area" localSheetId="0">更新履歴!$A$1:$F$27</definedName>
    <definedName name="_xlnm.Print_Titles" localSheetId="2">共通確認ｼｰﾄ!$8:$8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27" l="1"/>
  <c r="E4" i="27"/>
  <c r="E3" i="27"/>
  <c r="G3" i="21"/>
  <c r="F4" i="21"/>
  <c r="F3" i="21"/>
  <c r="F45" i="21"/>
  <c r="F46" i="21" s="1"/>
  <c r="F8" i="22"/>
  <c r="F9" i="21" s="1"/>
  <c r="F10" i="21" s="1"/>
  <c r="F30" i="21"/>
  <c r="F36" i="21"/>
</calcChain>
</file>

<file path=xl/sharedStrings.xml><?xml version="1.0" encoding="utf-8"?>
<sst xmlns="http://schemas.openxmlformats.org/spreadsheetml/2006/main" count="631" uniqueCount="443">
  <si>
    <t>基本情報</t>
    <rPh sb="0" eb="2">
      <t>キホン</t>
    </rPh>
    <rPh sb="2" eb="4">
      <t>ジョウホウ</t>
    </rPh>
    <phoneticPr fontId="3"/>
  </si>
  <si>
    <t>備考</t>
    <rPh sb="0" eb="2">
      <t>ビコウ</t>
    </rPh>
    <phoneticPr fontId="3"/>
  </si>
  <si>
    <t>企業名</t>
    <rPh sb="0" eb="2">
      <t>キギョウ</t>
    </rPh>
    <rPh sb="2" eb="3">
      <t>メイ</t>
    </rPh>
    <phoneticPr fontId="3"/>
  </si>
  <si>
    <t>企業識別コード</t>
    <rPh sb="0" eb="2">
      <t>キギョウ</t>
    </rPh>
    <rPh sb="2" eb="4">
      <t>シキベツ</t>
    </rPh>
    <phoneticPr fontId="3"/>
  </si>
  <si>
    <t>企業情報参照先</t>
    <rPh sb="0" eb="2">
      <t>キギョウ</t>
    </rPh>
    <rPh sb="2" eb="4">
      <t>ジョウホウ</t>
    </rPh>
    <rPh sb="4" eb="6">
      <t>サンショウ</t>
    </rPh>
    <rPh sb="6" eb="7">
      <t>サキ</t>
    </rPh>
    <phoneticPr fontId="3"/>
  </si>
  <si>
    <t>開始時間</t>
    <rPh sb="0" eb="2">
      <t>カイシ</t>
    </rPh>
    <rPh sb="2" eb="4">
      <t>ジカン</t>
    </rPh>
    <phoneticPr fontId="3"/>
  </si>
  <si>
    <t>終了時間</t>
    <rPh sb="0" eb="2">
      <t>シュウリョウ</t>
    </rPh>
    <rPh sb="2" eb="4">
      <t>ジカン</t>
    </rPh>
    <phoneticPr fontId="3"/>
  </si>
  <si>
    <t>氏名</t>
    <rPh sb="0" eb="2">
      <t>シメイ</t>
    </rPh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</si>
  <si>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</si>
  <si>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</si>
  <si>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FAX番号</t>
    <rPh sb="3" eb="5">
      <t>バンゴウ</t>
    </rPh>
    <phoneticPr fontId="3"/>
  </si>
  <si>
    <t>Eメールアドレス</t>
    <phoneticPr fontId="3"/>
  </si>
  <si>
    <t>小売　企業情報</t>
    <rPh sb="0" eb="2">
      <t>コウリ</t>
    </rPh>
    <rPh sb="3" eb="5">
      <t>キギョウ</t>
    </rPh>
    <rPh sb="5" eb="7">
      <t>ジョウホウ</t>
    </rPh>
    <phoneticPr fontId="3"/>
  </si>
  <si>
    <t>卸　企業情報</t>
    <rPh sb="0" eb="1">
      <t>オロシ</t>
    </rPh>
    <rPh sb="2" eb="4">
      <t>キギョウ</t>
    </rPh>
    <rPh sb="4" eb="6">
      <t>ジョウホウ</t>
    </rPh>
    <phoneticPr fontId="3"/>
  </si>
  <si>
    <t>取引者間の基本情報　識別ID</t>
    <rPh sb="0" eb="2">
      <t>トリヒキ</t>
    </rPh>
    <rPh sb="2" eb="3">
      <t>シャ</t>
    </rPh>
    <rPh sb="3" eb="4">
      <t>アイダ</t>
    </rPh>
    <rPh sb="5" eb="7">
      <t>キホン</t>
    </rPh>
    <rPh sb="7" eb="9">
      <t>ジョウホウ</t>
    </rPh>
    <rPh sb="10" eb="12">
      <t>シキベツ</t>
    </rPh>
    <phoneticPr fontId="3"/>
  </si>
  <si>
    <t>基本協定情報　</t>
    <rPh sb="0" eb="2">
      <t>キホン</t>
    </rPh>
    <rPh sb="2" eb="4">
      <t>キョウテイ</t>
    </rPh>
    <rPh sb="4" eb="6">
      <t>ジョウホウ</t>
    </rPh>
    <phoneticPr fontId="3"/>
  </si>
  <si>
    <t>通信手順</t>
    <rPh sb="0" eb="2">
      <t>ツウシン</t>
    </rPh>
    <rPh sb="2" eb="4">
      <t>テジュン</t>
    </rPh>
    <phoneticPr fontId="3"/>
  </si>
  <si>
    <t>1-1</t>
    <phoneticPr fontId="3"/>
  </si>
  <si>
    <t>(URL:ﾎｰﾑﾍﾟｰｼﾞ等)</t>
    <rPh sb="13" eb="14">
      <t>トウ</t>
    </rPh>
    <phoneticPr fontId="3"/>
  </si>
  <si>
    <t>（相対で決定し記載）</t>
    <rPh sb="1" eb="3">
      <t>アイタイ</t>
    </rPh>
    <rPh sb="4" eb="6">
      <t>ケッテイ</t>
    </rPh>
    <phoneticPr fontId="3"/>
  </si>
  <si>
    <t>EDI担当者情報
(企業の担当者、
　又は、委託先
　SierやASPの
　EDI担当者)</t>
    <rPh sb="3" eb="6">
      <t>タントウシャ</t>
    </rPh>
    <rPh sb="6" eb="8">
      <t>ジョウホウ</t>
    </rPh>
    <rPh sb="19" eb="20">
      <t>マタ</t>
    </rPh>
    <rPh sb="22" eb="24">
      <t>イタク</t>
    </rPh>
    <rPh sb="24" eb="25">
      <t>サキ</t>
    </rPh>
    <rPh sb="41" eb="44">
      <t>タントウシャ</t>
    </rPh>
    <phoneticPr fontId="3"/>
  </si>
  <si>
    <t>4-1</t>
    <phoneticPr fontId="3"/>
  </si>
  <si>
    <t>4-2</t>
    <phoneticPr fontId="3"/>
  </si>
  <si>
    <t>小売　通信情報</t>
    <rPh sb="0" eb="2">
      <t>コウリ</t>
    </rPh>
    <rPh sb="3" eb="5">
      <t>ツウシン</t>
    </rPh>
    <rPh sb="5" eb="7">
      <t>ジョウホウ</t>
    </rPh>
    <phoneticPr fontId="3"/>
  </si>
  <si>
    <t>卸　通信情報</t>
    <rPh sb="0" eb="1">
      <t>オロシ</t>
    </rPh>
    <rPh sb="2" eb="4">
      <t>ツウシン</t>
    </rPh>
    <rPh sb="4" eb="6">
      <t>ジョウホウ</t>
    </rPh>
    <phoneticPr fontId="3"/>
  </si>
  <si>
    <t>（卸が記載）</t>
    <rPh sb="1" eb="2">
      <t>オロシ</t>
    </rPh>
    <rPh sb="3" eb="5">
      <t>キサイ</t>
    </rPh>
    <phoneticPr fontId="3"/>
  </si>
  <si>
    <t>（小売が記載）</t>
    <rPh sb="1" eb="3">
      <t>コウリ</t>
    </rPh>
    <rPh sb="4" eb="6">
      <t>キサイ</t>
    </rPh>
    <phoneticPr fontId="3"/>
  </si>
  <si>
    <t>サーバ稼働時間帯</t>
    <rPh sb="3" eb="5">
      <t>カドウ</t>
    </rPh>
    <rPh sb="5" eb="7">
      <t>ジカン</t>
    </rPh>
    <rPh sb="7" eb="8">
      <t>タイ</t>
    </rPh>
    <phoneticPr fontId="3"/>
  </si>
  <si>
    <t>00:00</t>
    <phoneticPr fontId="3"/>
  </si>
  <si>
    <t>流通ビジネスメッセージ標準の採用セット</t>
    <rPh sb="0" eb="2">
      <t>リュウツウ</t>
    </rPh>
    <rPh sb="11" eb="13">
      <t>ヒョウジュン</t>
    </rPh>
    <rPh sb="14" eb="16">
      <t>サイヨウ</t>
    </rPh>
    <phoneticPr fontId="3"/>
  </si>
  <si>
    <t>採用ﾊﾞｰｼﾞｮﾝ</t>
    <rPh sb="0" eb="2">
      <t>サイヨウ</t>
    </rPh>
    <phoneticPr fontId="3"/>
  </si>
  <si>
    <t>送信予定時刻（予定日）</t>
    <rPh sb="0" eb="2">
      <t>ソウシン</t>
    </rPh>
    <rPh sb="2" eb="4">
      <t>ヨテイ</t>
    </rPh>
    <rPh sb="4" eb="6">
      <t>ジコク</t>
    </rPh>
    <rPh sb="7" eb="10">
      <t>ヨテイビ</t>
    </rPh>
    <phoneticPr fontId="3"/>
  </si>
  <si>
    <t>エンドポイント</t>
    <phoneticPr fontId="3"/>
  </si>
  <si>
    <t>信頼性MSG交換</t>
    <phoneticPr fontId="3"/>
  </si>
  <si>
    <t>Eメールアドレス</t>
  </si>
  <si>
    <t>委託先企業識別コード
(VAN・ASP型モデルのみ記入)</t>
    <rPh sb="0" eb="2">
      <t>イタク</t>
    </rPh>
    <rPh sb="2" eb="3">
      <t>サキ</t>
    </rPh>
    <rPh sb="3" eb="5">
      <t>キギョウ</t>
    </rPh>
    <rPh sb="5" eb="7">
      <t>シキベツ</t>
    </rPh>
    <rPh sb="19" eb="20">
      <t>ガタ</t>
    </rPh>
    <rPh sb="25" eb="27">
      <t>キニュウ</t>
    </rPh>
    <phoneticPr fontId="3"/>
  </si>
  <si>
    <t>発注</t>
    <rPh sb="0" eb="2">
      <t>ハッチュウ</t>
    </rPh>
    <phoneticPr fontId="3"/>
  </si>
  <si>
    <t>出荷伝票</t>
    <rPh sb="0" eb="2">
      <t>シュッカ</t>
    </rPh>
    <rPh sb="2" eb="4">
      <t>デンピョウ</t>
    </rPh>
    <phoneticPr fontId="3"/>
  </si>
  <si>
    <t>受領</t>
    <rPh sb="0" eb="2">
      <t>ジュリョウ</t>
    </rPh>
    <phoneticPr fontId="3"/>
  </si>
  <si>
    <t>返品</t>
    <rPh sb="0" eb="2">
      <t>ヘンピン</t>
    </rPh>
    <phoneticPr fontId="3"/>
  </si>
  <si>
    <t>請求</t>
    <rPh sb="0" eb="2">
      <t>セイキュウ</t>
    </rPh>
    <phoneticPr fontId="3"/>
  </si>
  <si>
    <t>値札</t>
    <rPh sb="0" eb="2">
      <t>ネフダ</t>
    </rPh>
    <phoneticPr fontId="3"/>
  </si>
  <si>
    <t>有効期間開始日時</t>
    <rPh sb="0" eb="2">
      <t>ユウコウ</t>
    </rPh>
    <rPh sb="2" eb="4">
      <t>キカン</t>
    </rPh>
    <rPh sb="4" eb="7">
      <t>カイシビ</t>
    </rPh>
    <rPh sb="7" eb="8">
      <t>ジ</t>
    </rPh>
    <phoneticPr fontId="3"/>
  </si>
  <si>
    <t>有効期間終了日時</t>
    <rPh sb="0" eb="2">
      <t>ユウコウ</t>
    </rPh>
    <rPh sb="2" eb="4">
      <t>キカン</t>
    </rPh>
    <rPh sb="4" eb="7">
      <t>シュウリョウビ</t>
    </rPh>
    <rPh sb="7" eb="8">
      <t>ジ</t>
    </rPh>
    <phoneticPr fontId="3"/>
  </si>
  <si>
    <t>作成者名／作成日付</t>
    <rPh sb="0" eb="3">
      <t>サクセイシャ</t>
    </rPh>
    <rPh sb="3" eb="4">
      <t>メイ</t>
    </rPh>
    <rPh sb="5" eb="7">
      <t>サクセイ</t>
    </rPh>
    <rPh sb="7" eb="9">
      <t>ヒヅケ</t>
    </rPh>
    <phoneticPr fontId="3"/>
  </si>
  <si>
    <t>　　新規　　・　　移行　　・　　変更</t>
    <rPh sb="2" eb="4">
      <t>シンキ</t>
    </rPh>
    <rPh sb="9" eb="11">
      <t>イコウ</t>
    </rPh>
    <rPh sb="16" eb="18">
      <t>ヘンコウ</t>
    </rPh>
    <phoneticPr fontId="3"/>
  </si>
  <si>
    <t>　　廃止　　・　　その他（　　　　　　　　　　）</t>
    <rPh sb="2" eb="4">
      <t>ハイシ</t>
    </rPh>
    <rPh sb="11" eb="12">
      <t>タ</t>
    </rPh>
    <phoneticPr fontId="3"/>
  </si>
  <si>
    <t>日本語</t>
    <rPh sb="0" eb="3">
      <t>ニホンゴ</t>
    </rPh>
    <phoneticPr fontId="3"/>
  </si>
  <si>
    <t>英語</t>
    <rPh sb="0" eb="2">
      <t>エイゴ</t>
    </rPh>
    <phoneticPr fontId="3"/>
  </si>
  <si>
    <t>2-1</t>
    <phoneticPr fontId="3"/>
  </si>
  <si>
    <t>2-2</t>
    <phoneticPr fontId="3"/>
  </si>
  <si>
    <t>2-3</t>
    <phoneticPr fontId="3"/>
  </si>
  <si>
    <t>2-5</t>
    <phoneticPr fontId="3"/>
  </si>
  <si>
    <t>2-7</t>
    <phoneticPr fontId="3"/>
  </si>
  <si>
    <t>3-1</t>
    <phoneticPr fontId="3"/>
  </si>
  <si>
    <t>3-2</t>
    <phoneticPr fontId="3"/>
  </si>
  <si>
    <t>3-3</t>
    <phoneticPr fontId="3"/>
  </si>
  <si>
    <t>3-5</t>
    <phoneticPr fontId="3"/>
  </si>
  <si>
    <t>EDI担当者情報
(企業の担当者、
　又は、委託先
　SierやASPの
　EDI担当者)</t>
    <phoneticPr fontId="3"/>
  </si>
  <si>
    <t>3-7</t>
    <phoneticPr fontId="3"/>
  </si>
  <si>
    <t>取引者間の基本情報　識別ID</t>
    <phoneticPr fontId="3"/>
  </si>
  <si>
    <t>通信プロトコル情報ID</t>
    <phoneticPr fontId="3"/>
  </si>
  <si>
    <t>3-6</t>
    <phoneticPr fontId="3"/>
  </si>
  <si>
    <t>2-4</t>
    <phoneticPr fontId="3"/>
  </si>
  <si>
    <t xml:space="preserve">EDI責任者情報
</t>
    <phoneticPr fontId="3"/>
  </si>
  <si>
    <t>2-6</t>
    <phoneticPr fontId="3"/>
  </si>
  <si>
    <t>3-4</t>
    <phoneticPr fontId="3"/>
  </si>
  <si>
    <t>EDI責任者情報</t>
    <phoneticPr fontId="3"/>
  </si>
  <si>
    <t>改廃用情報</t>
    <rPh sb="0" eb="2">
      <t>カイハイ</t>
    </rPh>
    <rPh sb="2" eb="3">
      <t>ヨウ</t>
    </rPh>
    <rPh sb="3" eb="5">
      <t>ジョウホウ</t>
    </rPh>
    <phoneticPr fontId="3"/>
  </si>
  <si>
    <t>②-1 EDI基本情報協定</t>
    <rPh sb="9" eb="11">
      <t>ジョウホウ</t>
    </rPh>
    <rPh sb="11" eb="13">
      <t>キョウテイ</t>
    </rPh>
    <phoneticPr fontId="3"/>
  </si>
  <si>
    <t>識別情報</t>
    <rPh sb="0" eb="2">
      <t>シキベツ</t>
    </rPh>
    <rPh sb="2" eb="4">
      <t>ジョウホウ</t>
    </rPh>
    <phoneticPr fontId="3"/>
  </si>
  <si>
    <t>(GLN(小売側)-GLN(卸側)-連番3桁-"BID")</t>
    <phoneticPr fontId="3"/>
  </si>
  <si>
    <t>送受信方向</t>
    <rPh sb="0" eb="3">
      <t>ソウジュシン</t>
    </rPh>
    <rPh sb="3" eb="5">
      <t>ホウコウ</t>
    </rPh>
    <phoneticPr fontId="3"/>
  </si>
  <si>
    <t>1-1</t>
    <phoneticPr fontId="3"/>
  </si>
  <si>
    <t>1-2</t>
    <phoneticPr fontId="3"/>
  </si>
  <si>
    <t>1-3</t>
    <phoneticPr fontId="3"/>
  </si>
  <si>
    <t>1-4</t>
    <phoneticPr fontId="3"/>
  </si>
  <si>
    <t>共通　通信情報</t>
    <rPh sb="0" eb="2">
      <t>キョウツウ</t>
    </rPh>
    <rPh sb="3" eb="5">
      <t>ツウシン</t>
    </rPh>
    <rPh sb="5" eb="7">
      <t>ジョウホウ</t>
    </rPh>
    <phoneticPr fontId="3"/>
  </si>
  <si>
    <t>EDI基本情報協定から連動する項目</t>
    <rPh sb="3" eb="5">
      <t>キホン</t>
    </rPh>
    <rPh sb="5" eb="7">
      <t>ジョウホウ</t>
    </rPh>
    <rPh sb="7" eb="9">
      <t>キョウテイ</t>
    </rPh>
    <rPh sb="11" eb="13">
      <t>レンドウ</t>
    </rPh>
    <rPh sb="15" eb="17">
      <t>コウモク</t>
    </rPh>
    <phoneticPr fontId="3"/>
  </si>
  <si>
    <t>(GLN：13桁)</t>
    <rPh sb="7" eb="8">
      <t>ケタ</t>
    </rPh>
    <phoneticPr fontId="3"/>
  </si>
  <si>
    <t>補足事項</t>
    <rPh sb="0" eb="2">
      <t>ホソク</t>
    </rPh>
    <rPh sb="2" eb="4">
      <t>ジコウ</t>
    </rPh>
    <phoneticPr fontId="3"/>
  </si>
  <si>
    <t>（小売が記載）</t>
    <phoneticPr fontId="3"/>
  </si>
  <si>
    <t>（卸が記載）</t>
    <phoneticPr fontId="3"/>
  </si>
  <si>
    <t>あり／なし</t>
    <phoneticPr fontId="3"/>
  </si>
  <si>
    <t>採用</t>
    <phoneticPr fontId="3"/>
  </si>
  <si>
    <t>EDI基本情報協定の内容を自動設定</t>
    <rPh sb="3" eb="5">
      <t>キホン</t>
    </rPh>
    <rPh sb="5" eb="7">
      <t>ジョウホウ</t>
    </rPh>
    <rPh sb="7" eb="9">
      <t>キョウテイ</t>
    </rPh>
    <rPh sb="10" eb="12">
      <t>ナイヨウ</t>
    </rPh>
    <rPh sb="13" eb="15">
      <t>ジドウ</t>
    </rPh>
    <rPh sb="15" eb="17">
      <t>セッテイ</t>
    </rPh>
    <phoneticPr fontId="3"/>
  </si>
  <si>
    <t>サーバ側のFW等で接続制限をかけている場合など、クライアント側接続情報を通知する</t>
    <rPh sb="7" eb="8">
      <t>トウ</t>
    </rPh>
    <rPh sb="9" eb="11">
      <t>セツゾク</t>
    </rPh>
    <rPh sb="30" eb="31">
      <t>ガワ</t>
    </rPh>
    <rPh sb="31" eb="33">
      <t>セツゾク</t>
    </rPh>
    <rPh sb="33" eb="35">
      <t>ジョウホウ</t>
    </rPh>
    <rPh sb="36" eb="38">
      <t>ツウチ</t>
    </rPh>
    <phoneticPr fontId="3"/>
  </si>
  <si>
    <t>┌</t>
    <phoneticPr fontId="3"/>
  </si>
  <si>
    <t>↓</t>
    <phoneticPr fontId="3"/>
  </si>
  <si>
    <t>●</t>
    <phoneticPr fontId="3"/>
  </si>
  <si>
    <t>●</t>
    <phoneticPr fontId="3"/>
  </si>
  <si>
    <t>┌</t>
    <phoneticPr fontId="3"/>
  </si>
  <si>
    <t>支払</t>
    <rPh sb="0" eb="2">
      <t>シハライ</t>
    </rPh>
    <phoneticPr fontId="3"/>
  </si>
  <si>
    <t>使用するメッセージ種 （○：使用する、－：使用しない、バージョン：（Vx.x)、 （圧縮有無）    （相対で決定し記載）</t>
    <phoneticPr fontId="3"/>
  </si>
  <si>
    <t xml:space="preserve">Order </t>
    <phoneticPr fontId="3"/>
  </si>
  <si>
    <t>Shipment Notification</t>
    <phoneticPr fontId="3"/>
  </si>
  <si>
    <t xml:space="preserve">Package Shipment Notification </t>
    <phoneticPr fontId="3"/>
  </si>
  <si>
    <t xml:space="preserve">Non-associated Package Shipment Notification </t>
    <phoneticPr fontId="3"/>
  </si>
  <si>
    <t>Receiving Notification</t>
    <phoneticPr fontId="3"/>
  </si>
  <si>
    <t>Return Notification</t>
    <phoneticPr fontId="3"/>
  </si>
  <si>
    <t>Invoice</t>
    <phoneticPr fontId="3"/>
  </si>
  <si>
    <t>Payment</t>
    <phoneticPr fontId="3"/>
  </si>
  <si>
    <t>PriceTag</t>
    <phoneticPr fontId="3"/>
  </si>
  <si>
    <t>メッセージ名称</t>
    <rPh sb="5" eb="7">
      <t>メイショウ</t>
    </rPh>
    <phoneticPr fontId="3"/>
  </si>
  <si>
    <t>英語名称</t>
    <rPh sb="0" eb="2">
      <t>エイゴ</t>
    </rPh>
    <rPh sb="2" eb="4">
      <t>メイショウ</t>
    </rPh>
    <phoneticPr fontId="3"/>
  </si>
  <si>
    <t>クライアント認証　【ebXML/JX手順の場合】</t>
    <rPh sb="6" eb="8">
      <t>ニンショウ</t>
    </rPh>
    <rPh sb="18" eb="20">
      <t>テジュン</t>
    </rPh>
    <rPh sb="21" eb="23">
      <t>バアイ</t>
    </rPh>
    <phoneticPr fontId="3"/>
  </si>
  <si>
    <t>ベーシック認証　【JX手順の場合】</t>
    <rPh sb="5" eb="7">
      <t>ニンショウ</t>
    </rPh>
    <rPh sb="11" eb="13">
      <t>テジュン</t>
    </rPh>
    <rPh sb="14" eb="16">
      <t>バアイ</t>
    </rPh>
    <phoneticPr fontId="3"/>
  </si>
  <si>
    <t>メッセージ署名　【AS2の場合】</t>
    <rPh sb="5" eb="7">
      <t>ショメイ</t>
    </rPh>
    <rPh sb="13" eb="15">
      <t>バアイ</t>
    </rPh>
    <phoneticPr fontId="3"/>
  </si>
  <si>
    <t>企業識別情報（GLN：13桁）</t>
    <rPh sb="0" eb="2">
      <t>キギョウ</t>
    </rPh>
    <rPh sb="2" eb="4">
      <t>シキベツ</t>
    </rPh>
    <rPh sb="4" eb="6">
      <t>ジョウホウ</t>
    </rPh>
    <rPh sb="13" eb="14">
      <t>ケタ</t>
    </rPh>
    <phoneticPr fontId="3"/>
  </si>
  <si>
    <t>証明書</t>
    <rPh sb="0" eb="2">
      <t>ショウメイ</t>
    </rPh>
    <rPh sb="2" eb="3">
      <t>ショ</t>
    </rPh>
    <phoneticPr fontId="3"/>
  </si>
  <si>
    <t>3-3</t>
    <phoneticPr fontId="3"/>
  </si>
  <si>
    <t>3-4</t>
    <phoneticPr fontId="3"/>
  </si>
  <si>
    <t>3-5</t>
    <phoneticPr fontId="3"/>
  </si>
  <si>
    <t>4-3</t>
    <phoneticPr fontId="3"/>
  </si>
  <si>
    <t>4-4</t>
    <phoneticPr fontId="3"/>
  </si>
  <si>
    <t>4-5</t>
    <phoneticPr fontId="3"/>
  </si>
  <si>
    <t>在庫補充勧告</t>
    <rPh sb="0" eb="2">
      <t>ザイコ</t>
    </rPh>
    <rPh sb="2" eb="4">
      <t>ホジュウ</t>
    </rPh>
    <rPh sb="4" eb="6">
      <t>カンコク</t>
    </rPh>
    <phoneticPr fontId="3"/>
  </si>
  <si>
    <t>在庫報告</t>
    <rPh sb="0" eb="2">
      <t>ザイコ</t>
    </rPh>
    <rPh sb="2" eb="4">
      <t>ホウコク</t>
    </rPh>
    <phoneticPr fontId="3"/>
  </si>
  <si>
    <t>入庫確定</t>
    <rPh sb="0" eb="2">
      <t>ニュウコ</t>
    </rPh>
    <rPh sb="2" eb="4">
      <t>カクテイ</t>
    </rPh>
    <phoneticPr fontId="3"/>
  </si>
  <si>
    <t>入庫予定</t>
    <rPh sb="0" eb="2">
      <t>ニュウコ</t>
    </rPh>
    <rPh sb="2" eb="4">
      <t>ヨテイ</t>
    </rPh>
    <phoneticPr fontId="3"/>
  </si>
  <si>
    <t>Stock Status Report</t>
    <phoneticPr fontId="3"/>
  </si>
  <si>
    <t>Inbound Notification</t>
    <phoneticPr fontId="3"/>
  </si>
  <si>
    <t>Inbound Forecast</t>
    <phoneticPr fontId="3"/>
  </si>
  <si>
    <t>Replenishment Notification</t>
    <phoneticPr fontId="3"/>
  </si>
  <si>
    <t>小売 → 卸</t>
    <rPh sb="0" eb="1">
      <t>コ</t>
    </rPh>
    <rPh sb="1" eb="2">
      <t>ウ</t>
    </rPh>
    <rPh sb="5" eb="6">
      <t>オロシ</t>
    </rPh>
    <phoneticPr fontId="3"/>
  </si>
  <si>
    <t>小売 ← 卸</t>
    <rPh sb="0" eb="1">
      <t>コ</t>
    </rPh>
    <rPh sb="5" eb="6">
      <t>オロシ</t>
    </rPh>
    <phoneticPr fontId="3"/>
  </si>
  <si>
    <t>小売 → 卸</t>
    <rPh sb="0" eb="1">
      <t>コ</t>
    </rPh>
    <rPh sb="5" eb="6">
      <t>オロシ</t>
    </rPh>
    <phoneticPr fontId="3"/>
  </si>
  <si>
    <t>↓水色の欄が記入箇所です</t>
    <rPh sb="1" eb="3">
      <t>ミズイロ</t>
    </rPh>
    <rPh sb="4" eb="5">
      <t>ラン</t>
    </rPh>
    <rPh sb="6" eb="8">
      <t>キニュウ</t>
    </rPh>
    <rPh sb="8" eb="10">
      <t>カショ</t>
    </rPh>
    <phoneticPr fontId="3"/>
  </si>
  <si>
    <t>センター → 卸</t>
    <rPh sb="7" eb="8">
      <t>オロシ</t>
    </rPh>
    <phoneticPr fontId="3"/>
  </si>
  <si>
    <t>センター ← 卸</t>
    <rPh sb="7" eb="8">
      <t>オロシ</t>
    </rPh>
    <phoneticPr fontId="3"/>
  </si>
  <si>
    <t>圧縮(*1)</t>
    <rPh sb="0" eb="2">
      <t>アッシュク</t>
    </rPh>
    <phoneticPr fontId="3"/>
  </si>
  <si>
    <t>*1：圧縮処理は、AS2だけが通信機能として対応可能です。
　　ebXMLとJX手順の場合は、業務システムで対応するか、EDI製品に付加機能があるか確認してください。</t>
    <rPh sb="5" eb="7">
      <t>ショリ</t>
    </rPh>
    <rPh sb="22" eb="24">
      <t>タイオウ</t>
    </rPh>
    <rPh sb="24" eb="26">
      <t>カノウ</t>
    </rPh>
    <rPh sb="54" eb="56">
      <t>タイオウ</t>
    </rPh>
    <rPh sb="66" eb="68">
      <t>フカ</t>
    </rPh>
    <rPh sb="68" eb="70">
      <t>キノウ</t>
    </rPh>
    <rPh sb="74" eb="76">
      <t>カクニン</t>
    </rPh>
    <phoneticPr fontId="3"/>
  </si>
  <si>
    <t>利用する証明書を発行した認証局事業者</t>
  </si>
  <si>
    <t>2-1</t>
    <phoneticPr fontId="3"/>
  </si>
  <si>
    <r>
      <t xml:space="preserve">※小売企業と調整して、3-2の設定と合わせるようにしてください
</t>
    </r>
    <r>
      <rPr>
        <b/>
        <sz val="10"/>
        <rFont val="ＭＳ Ｐゴシック"/>
        <family val="3"/>
        <charset val="128"/>
      </rPr>
      <t>※ベーシック認証「あり」の場合は、ID/パスワードを小売企業から連絡を受ける</t>
    </r>
    <rPh sb="18" eb="19">
      <t>ア</t>
    </rPh>
    <rPh sb="38" eb="40">
      <t>ニンショウ</t>
    </rPh>
    <rPh sb="58" eb="60">
      <t>コウリ</t>
    </rPh>
    <rPh sb="60" eb="62">
      <t>キギョウ</t>
    </rPh>
    <rPh sb="64" eb="66">
      <t>レンラク</t>
    </rPh>
    <rPh sb="67" eb="68">
      <t>ウ</t>
    </rPh>
    <phoneticPr fontId="3"/>
  </si>
  <si>
    <t>3-2</t>
    <phoneticPr fontId="3"/>
  </si>
  <si>
    <t>重複検出時間　【ebXMLの場合】</t>
    <rPh sb="14" eb="16">
      <t>バアイ</t>
    </rPh>
    <phoneticPr fontId="3"/>
  </si>
  <si>
    <t>ベーシック認証　【JX手順の場合：小売企業設定に依存】</t>
    <rPh sb="5" eb="7">
      <t>ニンショウ</t>
    </rPh>
    <rPh sb="11" eb="13">
      <t>テジュン</t>
    </rPh>
    <rPh sb="14" eb="16">
      <t>バアイ</t>
    </rPh>
    <rPh sb="17" eb="19">
      <t>コウリ</t>
    </rPh>
    <rPh sb="19" eb="21">
      <t>キギョウ</t>
    </rPh>
    <rPh sb="21" eb="23">
      <t>セッテイ</t>
    </rPh>
    <rPh sb="24" eb="26">
      <t>イゾン</t>
    </rPh>
    <phoneticPr fontId="3"/>
  </si>
  <si>
    <t>　　IPアドレス（複数指定可）</t>
    <rPh sb="9" eb="11">
      <t>フクスウ</t>
    </rPh>
    <rPh sb="11" eb="14">
      <t>シテイカ</t>
    </rPh>
    <phoneticPr fontId="3"/>
  </si>
  <si>
    <t>URI　【サーバの場合】</t>
    <phoneticPr fontId="3"/>
  </si>
  <si>
    <t>　　ネットマスク（アドレス空間を通知する場合）</t>
    <rPh sb="13" eb="15">
      <t>クウカン</t>
    </rPh>
    <rPh sb="16" eb="18">
      <t>ツウチ</t>
    </rPh>
    <rPh sb="20" eb="22">
      <t>バアイ</t>
    </rPh>
    <phoneticPr fontId="3"/>
  </si>
  <si>
    <t>出荷梱包(紐付けあり）</t>
    <rPh sb="0" eb="2">
      <t>シュッカ</t>
    </rPh>
    <rPh sb="2" eb="4">
      <t>コンポウ</t>
    </rPh>
    <rPh sb="5" eb="6">
      <t>ヒモ</t>
    </rPh>
    <rPh sb="6" eb="7">
      <t>ヅ</t>
    </rPh>
    <phoneticPr fontId="3"/>
  </si>
  <si>
    <t>出荷梱包(紐付けなし）</t>
    <rPh sb="0" eb="2">
      <t>シュッカ</t>
    </rPh>
    <rPh sb="2" eb="4">
      <t>コンポウ</t>
    </rPh>
    <rPh sb="5" eb="6">
      <t>ヒモ</t>
    </rPh>
    <rPh sb="6" eb="7">
      <t>ツ</t>
    </rPh>
    <phoneticPr fontId="3"/>
  </si>
  <si>
    <t>クライアント環境の接続情報　　【オプション設定】</t>
    <rPh sb="6" eb="8">
      <t>カンキョウ</t>
    </rPh>
    <rPh sb="9" eb="11">
      <t>セツゾク</t>
    </rPh>
    <rPh sb="11" eb="13">
      <t>ジョウホウ</t>
    </rPh>
    <rPh sb="21" eb="23">
      <t>セッテイ</t>
    </rPh>
    <phoneticPr fontId="3"/>
  </si>
  <si>
    <t>※卸企業と調整して、4-4の設定と合わせるようにしてください</t>
    <rPh sb="1" eb="2">
      <t>オロシ</t>
    </rPh>
    <phoneticPr fontId="3"/>
  </si>
  <si>
    <t>※小売企業と調整して、3-4の設定と合わせるようにしてください</t>
    <phoneticPr fontId="3"/>
  </si>
  <si>
    <t>●</t>
    <phoneticPr fontId="3"/>
  </si>
  <si>
    <t>再送回数</t>
    <phoneticPr fontId="3"/>
  </si>
  <si>
    <t>再送間隔</t>
    <phoneticPr fontId="3"/>
  </si>
  <si>
    <t>マシン識別情報　【JXクライアントの場合】</t>
    <rPh sb="3" eb="5">
      <t>シキベツ</t>
    </rPh>
    <rPh sb="5" eb="7">
      <t>ジョウホウ</t>
    </rPh>
    <rPh sb="18" eb="20">
      <t>バアイ</t>
    </rPh>
    <phoneticPr fontId="3"/>
  </si>
  <si>
    <r>
      <t xml:space="preserve">※卸企業と調整して、4-2の設定と合わせるようにしてください
・ebXML：クライアント認証推奨
・AS2：メッセージ署名推奨
・JX手順：ベーシック認証/クライアント認証
</t>
    </r>
    <r>
      <rPr>
        <b/>
        <sz val="10"/>
        <rFont val="ＭＳ Ｐゴシック"/>
        <family val="3"/>
        <charset val="128"/>
      </rPr>
      <t>※ベーシック認証「あり」の場合は、ID/パスワードを卸企業へ別途連絡する</t>
    </r>
    <rPh sb="1" eb="2">
      <t>オロシ</t>
    </rPh>
    <rPh sb="44" eb="46">
      <t>ニンショウ</t>
    </rPh>
    <rPh sb="46" eb="48">
      <t>スイショウ</t>
    </rPh>
    <rPh sb="59" eb="61">
      <t>ショメイ</t>
    </rPh>
    <rPh sb="61" eb="63">
      <t>スイショウ</t>
    </rPh>
    <rPh sb="67" eb="69">
      <t>テジュン</t>
    </rPh>
    <rPh sb="75" eb="77">
      <t>ニンショウ</t>
    </rPh>
    <rPh sb="84" eb="86">
      <t>ニンショウ</t>
    </rPh>
    <rPh sb="93" eb="95">
      <t>ニンショウ</t>
    </rPh>
    <rPh sb="113" eb="114">
      <t>オロシ</t>
    </rPh>
    <rPh sb="114" eb="116">
      <t>キギョウ</t>
    </rPh>
    <rPh sb="117" eb="119">
      <t>ベット</t>
    </rPh>
    <rPh sb="119" eb="121">
      <t>レンラク</t>
    </rPh>
    <phoneticPr fontId="3"/>
  </si>
  <si>
    <t>●</t>
    <phoneticPr fontId="3"/>
  </si>
  <si>
    <t>利用する証明書を発行した認証局事業者【JXクライアント以外】</t>
    <rPh sb="27" eb="29">
      <t>イガイ</t>
    </rPh>
    <phoneticPr fontId="3"/>
  </si>
  <si>
    <t>●</t>
    <phoneticPr fontId="3"/>
  </si>
  <si>
    <t>URI　【サーバの場合】</t>
    <phoneticPr fontId="3"/>
  </si>
  <si>
    <t>△</t>
    <phoneticPr fontId="3"/>
  </si>
  <si>
    <t>●</t>
    <phoneticPr fontId="3"/>
  </si>
  <si>
    <r>
      <t>●：必須項目、</t>
    </r>
    <r>
      <rPr>
        <sz val="12"/>
        <rFont val="ＭＳ Ｐゴシック"/>
        <family val="3"/>
        <charset val="128"/>
      </rPr>
      <t>△：必要な場合に記入する項目</t>
    </r>
    <rPh sb="2" eb="4">
      <t>ヒッス</t>
    </rPh>
    <rPh sb="4" eb="6">
      <t>コウモク</t>
    </rPh>
    <rPh sb="9" eb="11">
      <t>ヒツヨウ</t>
    </rPh>
    <rPh sb="12" eb="14">
      <t>バアイ</t>
    </rPh>
    <rPh sb="15" eb="17">
      <t>キニュウ</t>
    </rPh>
    <rPh sb="19" eb="21">
      <t>コウモク</t>
    </rPh>
    <phoneticPr fontId="3"/>
  </si>
  <si>
    <t>△</t>
    <phoneticPr fontId="3"/>
  </si>
  <si>
    <t>②-2 EDI通信パラメータ協定</t>
    <rPh sb="7" eb="9">
      <t>ツウシン</t>
    </rPh>
    <rPh sb="14" eb="16">
      <t>キョウテイ</t>
    </rPh>
    <phoneticPr fontId="3"/>
  </si>
  <si>
    <t>出荷荷姿</t>
    <rPh sb="0" eb="2">
      <t>シュッカ</t>
    </rPh>
    <rPh sb="2" eb="3">
      <t>ニ</t>
    </rPh>
    <rPh sb="3" eb="4">
      <t>スガタ</t>
    </rPh>
    <phoneticPr fontId="3"/>
  </si>
  <si>
    <t>返品受領</t>
    <rPh sb="0" eb="2">
      <t>ヘンピン</t>
    </rPh>
    <rPh sb="2" eb="4">
      <t>ジュリョウ</t>
    </rPh>
    <phoneticPr fontId="3"/>
  </si>
  <si>
    <t>受領訂正</t>
    <rPh sb="0" eb="2">
      <t>ジュリョウ</t>
    </rPh>
    <rPh sb="2" eb="4">
      <t>テイセイ</t>
    </rPh>
    <phoneticPr fontId="3"/>
  </si>
  <si>
    <t>発注予定</t>
    <rPh sb="0" eb="2">
      <t>ハッチュウ</t>
    </rPh>
    <rPh sb="2" eb="4">
      <t>ヨテイ</t>
    </rPh>
    <phoneticPr fontId="3"/>
  </si>
  <si>
    <t>納品提案</t>
    <rPh sb="0" eb="2">
      <t>ノウヒン</t>
    </rPh>
    <rPh sb="2" eb="4">
      <t>テイアン</t>
    </rPh>
    <phoneticPr fontId="3"/>
  </si>
  <si>
    <t>Package Shipping Notification</t>
    <phoneticPr fontId="3"/>
  </si>
  <si>
    <t>Return Receiving Notification</t>
    <phoneticPr fontId="3"/>
  </si>
  <si>
    <t>基本形メッセージ</t>
    <rPh sb="0" eb="3">
      <t>キホンケイ</t>
    </rPh>
    <phoneticPr fontId="3"/>
  </si>
  <si>
    <t>テスト用メッセージ</t>
    <rPh sb="3" eb="4">
      <t>ヨウ</t>
    </rPh>
    <phoneticPr fontId="3"/>
  </si>
  <si>
    <t>テスト：小売→卸</t>
    <rPh sb="4" eb="6">
      <t>コウリ</t>
    </rPh>
    <rPh sb="7" eb="8">
      <t>オロシ</t>
    </rPh>
    <phoneticPr fontId="3"/>
  </si>
  <si>
    <t>テスト：卸→小売</t>
    <rPh sb="4" eb="5">
      <t>オロシ</t>
    </rPh>
    <rPh sb="6" eb="8">
      <t>コウリ</t>
    </rPh>
    <phoneticPr fontId="3"/>
  </si>
  <si>
    <t>小売 → 卸</t>
    <rPh sb="0" eb="2">
      <t>コウリ</t>
    </rPh>
    <rPh sb="5" eb="6">
      <t>オロシ</t>
    </rPh>
    <phoneticPr fontId="3"/>
  </si>
  <si>
    <t>TestBuyerToSeller</t>
    <phoneticPr fontId="3"/>
  </si>
  <si>
    <t>TestSellerToBuyer</t>
    <phoneticPr fontId="3"/>
  </si>
  <si>
    <t>2-2</t>
    <phoneticPr fontId="3"/>
  </si>
  <si>
    <t>CPAID【ebXMLの場合】</t>
    <rPh sb="12" eb="14">
      <t>バアイ</t>
    </rPh>
    <phoneticPr fontId="3"/>
  </si>
  <si>
    <t>セキュリティプロトコル
（認証情報）</t>
    <rPh sb="13" eb="15">
      <t>ニンショウ</t>
    </rPh>
    <phoneticPr fontId="3"/>
  </si>
  <si>
    <t>文書形式(MIMEタイプ）</t>
    <rPh sb="0" eb="2">
      <t>ブンショ</t>
    </rPh>
    <rPh sb="2" eb="4">
      <t>ケイシキ</t>
    </rPh>
    <phoneticPr fontId="3"/>
  </si>
  <si>
    <t>【選択してください】</t>
  </si>
  <si>
    <t>その他、調整事項</t>
    <rPh sb="2" eb="3">
      <t>タ</t>
    </rPh>
    <rPh sb="4" eb="6">
      <t>チョウセイ</t>
    </rPh>
    <rPh sb="6" eb="8">
      <t>ジコウ</t>
    </rPh>
    <phoneticPr fontId="3"/>
  </si>
  <si>
    <t>3-8</t>
    <phoneticPr fontId="3"/>
  </si>
  <si>
    <t>2-8</t>
    <phoneticPr fontId="3"/>
  </si>
  <si>
    <t>　</t>
    <phoneticPr fontId="3"/>
  </si>
  <si>
    <t>　※旧版の「４．接続時間帯」は廃止しました。③メッセージ情報協定シートの「送信予定時間」をご利用ください。</t>
    <rPh sb="2" eb="4">
      <t>キュウバン</t>
    </rPh>
    <rPh sb="8" eb="10">
      <t>セツゾク</t>
    </rPh>
    <rPh sb="10" eb="13">
      <t>ジカンタイ</t>
    </rPh>
    <rPh sb="15" eb="17">
      <t>ハイシ</t>
    </rPh>
    <rPh sb="28" eb="30">
      <t>ジョウホウ</t>
    </rPh>
    <rPh sb="30" eb="32">
      <t>キョウテイ</t>
    </rPh>
    <rPh sb="37" eb="39">
      <t>ソウシン</t>
    </rPh>
    <rPh sb="39" eb="41">
      <t>ヨテイ</t>
    </rPh>
    <rPh sb="41" eb="43">
      <t>ジカン</t>
    </rPh>
    <rPh sb="46" eb="48">
      <t>リヨウ</t>
    </rPh>
    <phoneticPr fontId="3"/>
  </si>
  <si>
    <t>集計表作成データ（発注）</t>
    <rPh sb="0" eb="2">
      <t>シュウケイ</t>
    </rPh>
    <rPh sb="2" eb="3">
      <t>ヒョウ</t>
    </rPh>
    <rPh sb="3" eb="5">
      <t>サクセイ</t>
    </rPh>
    <rPh sb="9" eb="11">
      <t>ハッチュウ</t>
    </rPh>
    <phoneticPr fontId="3"/>
  </si>
  <si>
    <t>集計表作成データ（受領）</t>
    <rPh sb="0" eb="2">
      <t>シュウケイ</t>
    </rPh>
    <rPh sb="2" eb="3">
      <t>ヒョウ</t>
    </rPh>
    <rPh sb="3" eb="5">
      <t>サクセイ</t>
    </rPh>
    <rPh sb="9" eb="11">
      <t>ジュリョウ</t>
    </rPh>
    <phoneticPr fontId="3"/>
  </si>
  <si>
    <t>集計表作成データ（出荷）</t>
    <rPh sb="0" eb="2">
      <t>シュウケイ</t>
    </rPh>
    <rPh sb="2" eb="3">
      <t>ヒョウ</t>
    </rPh>
    <rPh sb="3" eb="5">
      <t>サクセイ</t>
    </rPh>
    <rPh sb="9" eb="11">
      <t>シュッカ</t>
    </rPh>
    <phoneticPr fontId="3"/>
  </si>
  <si>
    <t>生鮮発注</t>
    <rPh sb="0" eb="2">
      <t>セイセン</t>
    </rPh>
    <rPh sb="2" eb="4">
      <t>ハッチュウ</t>
    </rPh>
    <phoneticPr fontId="3"/>
  </si>
  <si>
    <t>Fresh Order</t>
    <phoneticPr fontId="3"/>
  </si>
  <si>
    <t>生鮮出荷伝票</t>
    <rPh sb="0" eb="2">
      <t>セイセン</t>
    </rPh>
    <rPh sb="2" eb="4">
      <t>シュッカ</t>
    </rPh>
    <rPh sb="4" eb="6">
      <t>デンピョウ</t>
    </rPh>
    <phoneticPr fontId="3"/>
  </si>
  <si>
    <t>Fresh Shipment Notification</t>
    <phoneticPr fontId="3"/>
  </si>
  <si>
    <t>生鮮受領</t>
    <rPh sb="0" eb="2">
      <t>セイセン</t>
    </rPh>
    <rPh sb="2" eb="4">
      <t>ジュリョウ</t>
    </rPh>
    <phoneticPr fontId="3"/>
  </si>
  <si>
    <t>Fresh Receiving Notification</t>
    <phoneticPr fontId="3"/>
  </si>
  <si>
    <t>生鮮返品</t>
    <rPh sb="0" eb="2">
      <t>セイセン</t>
    </rPh>
    <rPh sb="2" eb="4">
      <t>ヘンピン</t>
    </rPh>
    <phoneticPr fontId="3"/>
  </si>
  <si>
    <t>Fresh Return Notification</t>
    <phoneticPr fontId="3"/>
  </si>
  <si>
    <t xml:space="preserve">Picking List_Order </t>
  </si>
  <si>
    <t>集計表作成</t>
    <rPh sb="0" eb="2">
      <t>シュウケイ</t>
    </rPh>
    <rPh sb="2" eb="3">
      <t>ヒョウ</t>
    </rPh>
    <rPh sb="3" eb="5">
      <t>サクセイ</t>
    </rPh>
    <phoneticPr fontId="3"/>
  </si>
  <si>
    <t>Picking List</t>
    <phoneticPr fontId="3"/>
  </si>
  <si>
    <t>Replenishment Proposal</t>
    <phoneticPr fontId="3"/>
  </si>
  <si>
    <t>Corrected Receiving Notification</t>
    <phoneticPr fontId="3"/>
  </si>
  <si>
    <t xml:space="preserve">Picking List_Shipment </t>
    <phoneticPr fontId="3"/>
  </si>
  <si>
    <t xml:space="preserve">Picking List_Receiving </t>
    <phoneticPr fontId="3"/>
  </si>
  <si>
    <t xml:space="preserve">Picking List_Package Shipment </t>
    <phoneticPr fontId="3"/>
  </si>
  <si>
    <t>Fresh Order Plan</t>
    <phoneticPr fontId="3"/>
  </si>
  <si>
    <t>Merchandise Information_Catalogue</t>
    <phoneticPr fontId="3"/>
  </si>
  <si>
    <t>商品提案（カタログ）</t>
    <rPh sb="0" eb="2">
      <t>ショウヒン</t>
    </rPh>
    <rPh sb="2" eb="4">
      <t>テイアン</t>
    </rPh>
    <phoneticPr fontId="3"/>
  </si>
  <si>
    <t>商品提案(商品マスタ）</t>
    <rPh sb="0" eb="2">
      <t>ショウヒン</t>
    </rPh>
    <rPh sb="2" eb="4">
      <t>テイアン</t>
    </rPh>
    <rPh sb="5" eb="7">
      <t>ショウヒン</t>
    </rPh>
    <phoneticPr fontId="3"/>
  </si>
  <si>
    <t>商品提案（価格提案）</t>
    <rPh sb="0" eb="2">
      <t>ショウヒン</t>
    </rPh>
    <rPh sb="2" eb="4">
      <t>テイアン</t>
    </rPh>
    <rPh sb="5" eb="7">
      <t>カカク</t>
    </rPh>
    <rPh sb="7" eb="9">
      <t>テイアン</t>
    </rPh>
    <phoneticPr fontId="3"/>
  </si>
  <si>
    <t>Merchandise Information_TradeItem</t>
    <phoneticPr fontId="3"/>
  </si>
  <si>
    <t>Merchandise Information_Profile</t>
    <phoneticPr fontId="3"/>
  </si>
  <si>
    <t>Sales Data Report</t>
    <phoneticPr fontId="3"/>
  </si>
  <si>
    <t xml:space="preserve"> 小売 ← センター</t>
    <rPh sb="1" eb="3">
      <t>コウリ</t>
    </rPh>
    <phoneticPr fontId="3"/>
  </si>
  <si>
    <t>集計表作成データ（紐付けあり）</t>
    <rPh sb="0" eb="2">
      <t>シュウケイ</t>
    </rPh>
    <rPh sb="2" eb="3">
      <t>ヒョウ</t>
    </rPh>
    <rPh sb="3" eb="5">
      <t>サクセイ</t>
    </rPh>
    <rPh sb="9" eb="10">
      <t>ヒモ</t>
    </rPh>
    <rPh sb="10" eb="11">
      <t>ヅケ</t>
    </rPh>
    <phoneticPr fontId="3"/>
  </si>
  <si>
    <t>（預り在庫型センター）</t>
  </si>
  <si>
    <t>　変　更　履　歴　　</t>
    <rPh sb="1" eb="2">
      <t>ヘン</t>
    </rPh>
    <rPh sb="3" eb="4">
      <t>サラ</t>
    </rPh>
    <rPh sb="5" eb="6">
      <t>クツ</t>
    </rPh>
    <rPh sb="7" eb="8">
      <t>レキ</t>
    </rPh>
    <phoneticPr fontId="3"/>
  </si>
  <si>
    <t>日付</t>
    <rPh sb="0" eb="2">
      <t>ヒヅケ</t>
    </rPh>
    <phoneticPr fontId="3"/>
  </si>
  <si>
    <t>変更箇所</t>
    <rPh sb="0" eb="2">
      <t>ヘンコウ</t>
    </rPh>
    <rPh sb="2" eb="4">
      <t>カショ</t>
    </rPh>
    <phoneticPr fontId="3"/>
  </si>
  <si>
    <t>変更内容</t>
    <rPh sb="0" eb="2">
      <t>ヘンコウ</t>
    </rPh>
    <rPh sb="2" eb="4">
      <t>ナイヨウ</t>
    </rPh>
    <phoneticPr fontId="3"/>
  </si>
  <si>
    <t>Ｎｏ</t>
    <phoneticPr fontId="3"/>
  </si>
  <si>
    <t>②-1 EDI基本情報協定</t>
    <phoneticPr fontId="3"/>
  </si>
  <si>
    <t>②-1 EDI基本情報協定</t>
    <phoneticPr fontId="3"/>
  </si>
  <si>
    <t>通信パラメータ情報　：　ebXML手順用　</t>
    <phoneticPr fontId="3"/>
  </si>
  <si>
    <t>通信パラメータ情報　：　AS2手順用</t>
    <phoneticPr fontId="3"/>
  </si>
  <si>
    <t>全体構成</t>
    <rPh sb="0" eb="2">
      <t>ゼンタイ</t>
    </rPh>
    <rPh sb="2" eb="4">
      <t>コウセイ</t>
    </rPh>
    <phoneticPr fontId="3"/>
  </si>
  <si>
    <t>表紙</t>
    <rPh sb="0" eb="2">
      <t>ヒョウシ</t>
    </rPh>
    <phoneticPr fontId="3"/>
  </si>
  <si>
    <t>②-1 EDI基本情報協定</t>
    <phoneticPr fontId="3"/>
  </si>
  <si>
    <t>・「1-2 小売側ID」のサンプル値を13桁に修正
　正：　1234567890123
　誤：　123999999123</t>
    <rPh sb="6" eb="8">
      <t>コウリ</t>
    </rPh>
    <rPh sb="8" eb="9">
      <t>ガワ</t>
    </rPh>
    <rPh sb="17" eb="18">
      <t>チ</t>
    </rPh>
    <rPh sb="21" eb="22">
      <t>ケタ</t>
    </rPh>
    <rPh sb="23" eb="25">
      <t>シュウセイ</t>
    </rPh>
    <rPh sb="27" eb="28">
      <t>セイ</t>
    </rPh>
    <rPh sb="45" eb="46">
      <t>ゴ</t>
    </rPh>
    <phoneticPr fontId="3"/>
  </si>
  <si>
    <t>・「1-5-2 小売側情報、企業（サイト）」のIDのサンプル値を13桁に修正
　正：　1234567890123
　誤：　123999999123</t>
    <rPh sb="8" eb="10">
      <t>コウリ</t>
    </rPh>
    <rPh sb="10" eb="11">
      <t>ガワ</t>
    </rPh>
    <rPh sb="11" eb="13">
      <t>ジョウホウ</t>
    </rPh>
    <rPh sb="14" eb="16">
      <t>キギョウ</t>
    </rPh>
    <rPh sb="30" eb="31">
      <t>チ</t>
    </rPh>
    <rPh sb="34" eb="35">
      <t>ケタ</t>
    </rPh>
    <rPh sb="36" eb="38">
      <t>シュウセイ</t>
    </rPh>
    <rPh sb="40" eb="41">
      <t>セイ</t>
    </rPh>
    <rPh sb="58" eb="59">
      <t>ゴ</t>
    </rPh>
    <phoneticPr fontId="3"/>
  </si>
  <si>
    <t>・「2-5-6 委託先企業識別コード」のサンプル値を13桁に修正
・「3-5-6 委託先企業識別コード」のサンプル値を13桁に修正
　正：　3333999999123
　誤：　333999999123</t>
    <rPh sb="63" eb="65">
      <t>シュウセイ</t>
    </rPh>
    <rPh sb="67" eb="68">
      <t>セイ</t>
    </rPh>
    <rPh sb="85" eb="86">
      <t>ゴ</t>
    </rPh>
    <phoneticPr fontId="3"/>
  </si>
  <si>
    <t>・「2-2 企業識別コード(GLN)」のサンプル値を13桁に修正
　正：　1234567890123
　誤：　123999999123</t>
    <rPh sb="6" eb="8">
      <t>キギョウ</t>
    </rPh>
    <rPh sb="8" eb="10">
      <t>シキベツ</t>
    </rPh>
    <rPh sb="24" eb="25">
      <t>チ</t>
    </rPh>
    <rPh sb="28" eb="29">
      <t>ケタ</t>
    </rPh>
    <rPh sb="30" eb="32">
      <t>シュウセイ</t>
    </rPh>
    <rPh sb="34" eb="35">
      <t>セイ</t>
    </rPh>
    <rPh sb="52" eb="53">
      <t>ゴ</t>
    </rPh>
    <phoneticPr fontId="3"/>
  </si>
  <si>
    <t>・「③EDI通信パラメータ情報（AS2手順用、ebXML手順用、JX手順用）」を通信プロトコルガイドラインへ切り離し
・「②-2 EDI通信パラメータ協定」の「3 使用するメッセージ種」を業務関係別に個別シート「③-x メッセージ情報協定」へ切り出し
・背景色の色付けを記入欄へ変更</t>
    <rPh sb="6" eb="8">
      <t>ツウシン</t>
    </rPh>
    <rPh sb="13" eb="15">
      <t>ジョウホウ</t>
    </rPh>
    <rPh sb="19" eb="21">
      <t>テジュン</t>
    </rPh>
    <rPh sb="21" eb="22">
      <t>ヨウ</t>
    </rPh>
    <rPh sb="28" eb="30">
      <t>テジュン</t>
    </rPh>
    <rPh sb="30" eb="31">
      <t>ヨウ</t>
    </rPh>
    <rPh sb="34" eb="36">
      <t>テジュン</t>
    </rPh>
    <rPh sb="36" eb="37">
      <t>ヨウ</t>
    </rPh>
    <rPh sb="40" eb="42">
      <t>ツウシン</t>
    </rPh>
    <rPh sb="54" eb="55">
      <t>キ</t>
    </rPh>
    <rPh sb="56" eb="57">
      <t>ハナ</t>
    </rPh>
    <rPh sb="68" eb="70">
      <t>ツウシン</t>
    </rPh>
    <rPh sb="75" eb="77">
      <t>キョウテイ</t>
    </rPh>
    <rPh sb="82" eb="84">
      <t>シヨウ</t>
    </rPh>
    <rPh sb="91" eb="92">
      <t>シュ</t>
    </rPh>
    <rPh sb="94" eb="96">
      <t>ギョウム</t>
    </rPh>
    <rPh sb="96" eb="98">
      <t>カンケイ</t>
    </rPh>
    <rPh sb="98" eb="99">
      <t>ベツ</t>
    </rPh>
    <rPh sb="100" eb="101">
      <t>コ</t>
    </rPh>
    <rPh sb="101" eb="102">
      <t>ベツ</t>
    </rPh>
    <rPh sb="115" eb="117">
      <t>ジョウホウ</t>
    </rPh>
    <rPh sb="117" eb="119">
      <t>キョウテイ</t>
    </rPh>
    <rPh sb="121" eb="122">
      <t>キ</t>
    </rPh>
    <rPh sb="123" eb="124">
      <t>ダ</t>
    </rPh>
    <rPh sb="127" eb="130">
      <t>ハイケイショク</t>
    </rPh>
    <rPh sb="131" eb="132">
      <t>イロ</t>
    </rPh>
    <rPh sb="132" eb="133">
      <t>ヅ</t>
    </rPh>
    <rPh sb="135" eb="137">
      <t>キニュウ</t>
    </rPh>
    <rPh sb="137" eb="138">
      <t>ラン</t>
    </rPh>
    <rPh sb="139" eb="141">
      <t>ヘンコウ</t>
    </rPh>
    <phoneticPr fontId="3"/>
  </si>
  <si>
    <t>・「4 接続時間帯」を廃止し、「2-8及び3-8 備考」を親切
・「4-1 開始時間」「4-2 終了時間」は、「③-x メッセージ情報協定」の利用へ変更</t>
    <rPh sb="4" eb="6">
      <t>セツゾク</t>
    </rPh>
    <rPh sb="6" eb="9">
      <t>ジカンタイ</t>
    </rPh>
    <rPh sb="11" eb="13">
      <t>ハイシ</t>
    </rPh>
    <rPh sb="19" eb="20">
      <t>オヨ</t>
    </rPh>
    <rPh sb="25" eb="27">
      <t>ビコウ</t>
    </rPh>
    <rPh sb="29" eb="31">
      <t>シンセツ</t>
    </rPh>
    <rPh sb="38" eb="40">
      <t>カイシ</t>
    </rPh>
    <rPh sb="40" eb="42">
      <t>ジカン</t>
    </rPh>
    <rPh sb="48" eb="50">
      <t>シュウリョウ</t>
    </rPh>
    <rPh sb="50" eb="52">
      <t>ジカン</t>
    </rPh>
    <rPh sb="65" eb="67">
      <t>ジョウホウ</t>
    </rPh>
    <rPh sb="67" eb="69">
      <t>キョウテイ</t>
    </rPh>
    <rPh sb="71" eb="73">
      <t>リヨウ</t>
    </rPh>
    <rPh sb="74" eb="76">
      <t>ヘンコウ</t>
    </rPh>
    <phoneticPr fontId="3"/>
  </si>
  <si>
    <t>・「1 協定情報」を「2 共通 通信情報」へ変更
・「2 基本情報」を「1 基本情報」へ変更
・「2-2 CPAID」を追加
・「3-1及び4-1 証明書」を追加
・「3 小売 通信情報」「4 卸 通信情報」に『必須、必要な場合に記入』の印を追加
・「3 小売 通信情報」「4 卸 通信情報」の各項目に対象とする通信プロトコルを明記
・「②-1 EDI基本情報協定」と重複する記入項目は、挿入先を設定（記入不要）
・各欄へ補足事項を追加し、補足説明を記載</t>
    <rPh sb="4" eb="6">
      <t>キョウテイ</t>
    </rPh>
    <rPh sb="6" eb="8">
      <t>ジョウホウ</t>
    </rPh>
    <rPh sb="13" eb="15">
      <t>キョウツウ</t>
    </rPh>
    <rPh sb="16" eb="18">
      <t>ツウシン</t>
    </rPh>
    <rPh sb="18" eb="20">
      <t>ジョウホウ</t>
    </rPh>
    <rPh sb="22" eb="24">
      <t>ヘンコウ</t>
    </rPh>
    <rPh sb="29" eb="31">
      <t>キホン</t>
    </rPh>
    <rPh sb="31" eb="33">
      <t>ジョウホウ</t>
    </rPh>
    <rPh sb="38" eb="40">
      <t>キホン</t>
    </rPh>
    <rPh sb="40" eb="42">
      <t>ジョウホウ</t>
    </rPh>
    <rPh sb="44" eb="46">
      <t>ヘンコウ</t>
    </rPh>
    <rPh sb="60" eb="62">
      <t>ツイカ</t>
    </rPh>
    <rPh sb="68" eb="69">
      <t>オヨ</t>
    </rPh>
    <rPh sb="74" eb="76">
      <t>ショウメイ</t>
    </rPh>
    <rPh sb="76" eb="77">
      <t>ショ</t>
    </rPh>
    <rPh sb="86" eb="88">
      <t>コウリ</t>
    </rPh>
    <rPh sb="89" eb="91">
      <t>ツウシン</t>
    </rPh>
    <rPh sb="91" eb="92">
      <t>ジョウ</t>
    </rPh>
    <rPh sb="92" eb="93">
      <t>ホウ</t>
    </rPh>
    <rPh sb="97" eb="98">
      <t>オロシ</t>
    </rPh>
    <rPh sb="99" eb="101">
      <t>ツウシン</t>
    </rPh>
    <rPh sb="101" eb="103">
      <t>ジョウホウ</t>
    </rPh>
    <rPh sb="106" eb="108">
      <t>ヒッス</t>
    </rPh>
    <rPh sb="109" eb="111">
      <t>ヒツヨウ</t>
    </rPh>
    <rPh sb="112" eb="114">
      <t>バアイ</t>
    </rPh>
    <rPh sb="115" eb="117">
      <t>キニュウ</t>
    </rPh>
    <rPh sb="119" eb="120">
      <t>シルシ</t>
    </rPh>
    <rPh sb="121" eb="123">
      <t>ツイカ</t>
    </rPh>
    <rPh sb="176" eb="178">
      <t>キホン</t>
    </rPh>
    <rPh sb="178" eb="180">
      <t>ジョウホウ</t>
    </rPh>
    <rPh sb="180" eb="182">
      <t>キョウテイ</t>
    </rPh>
    <rPh sb="184" eb="186">
      <t>チョウフク</t>
    </rPh>
    <rPh sb="188" eb="190">
      <t>キニュウ</t>
    </rPh>
    <rPh sb="190" eb="192">
      <t>コウモク</t>
    </rPh>
    <rPh sb="194" eb="196">
      <t>ソウニュウ</t>
    </rPh>
    <rPh sb="196" eb="197">
      <t>サキ</t>
    </rPh>
    <rPh sb="198" eb="200">
      <t>セッテイ</t>
    </rPh>
    <rPh sb="201" eb="203">
      <t>キニュウ</t>
    </rPh>
    <rPh sb="203" eb="205">
      <t>フヨウ</t>
    </rPh>
    <rPh sb="208" eb="209">
      <t>カク</t>
    </rPh>
    <rPh sb="209" eb="210">
      <t>ラン</t>
    </rPh>
    <rPh sb="211" eb="213">
      <t>ホソク</t>
    </rPh>
    <rPh sb="213" eb="215">
      <t>ジコウ</t>
    </rPh>
    <rPh sb="216" eb="218">
      <t>ツイカ</t>
    </rPh>
    <rPh sb="220" eb="222">
      <t>ホソク</t>
    </rPh>
    <rPh sb="222" eb="224">
      <t>セツメイ</t>
    </rPh>
    <rPh sb="225" eb="227">
      <t>キサイ</t>
    </rPh>
    <phoneticPr fontId="3"/>
  </si>
  <si>
    <t>・百貨店の現状接続モデルで利用する3社接続用のドラフト版資料を追加</t>
    <rPh sb="1" eb="4">
      <t>ヒャッカテン</t>
    </rPh>
    <rPh sb="5" eb="7">
      <t>ゲンジョウ</t>
    </rPh>
    <rPh sb="7" eb="9">
      <t>セツゾク</t>
    </rPh>
    <rPh sb="13" eb="15">
      <t>リヨウ</t>
    </rPh>
    <rPh sb="18" eb="19">
      <t>シャ</t>
    </rPh>
    <rPh sb="19" eb="22">
      <t>セツゾクヨウ</t>
    </rPh>
    <rPh sb="27" eb="28">
      <t>バン</t>
    </rPh>
    <rPh sb="28" eb="30">
      <t>シリョウ</t>
    </rPh>
    <rPh sb="31" eb="33">
      <t>ツイカ</t>
    </rPh>
    <phoneticPr fontId="3"/>
  </si>
  <si>
    <t>③-x メッセージ情報協定</t>
    <rPh sb="9" eb="11">
      <t>ジョウホウ</t>
    </rPh>
    <rPh sb="11" eb="13">
      <t>キョウテイ</t>
    </rPh>
    <phoneticPr fontId="3"/>
  </si>
  <si>
    <t>・「②-2 EDI通信パラメータ協定」の「3 使用するメッセージ種」を分離して、「③-1 メッセージ情報協定『基本形』」を新設
・「③-2 メッセージ情報協定『百貨店用』」を新設</t>
    <rPh sb="9" eb="11">
      <t>ツウシン</t>
    </rPh>
    <rPh sb="16" eb="18">
      <t>キョウテイ</t>
    </rPh>
    <rPh sb="23" eb="25">
      <t>シヨウ</t>
    </rPh>
    <rPh sb="32" eb="33">
      <t>シュ</t>
    </rPh>
    <rPh sb="35" eb="37">
      <t>ブンリ</t>
    </rPh>
    <rPh sb="50" eb="52">
      <t>ジョウホウ</t>
    </rPh>
    <rPh sb="52" eb="54">
      <t>キョウテイ</t>
    </rPh>
    <rPh sb="55" eb="57">
      <t>キホン</t>
    </rPh>
    <rPh sb="57" eb="58">
      <t>ケイ</t>
    </rPh>
    <rPh sb="61" eb="63">
      <t>シンセツ</t>
    </rPh>
    <rPh sb="75" eb="77">
      <t>ジョウホウ</t>
    </rPh>
    <rPh sb="77" eb="79">
      <t>キョウテイ</t>
    </rPh>
    <rPh sb="80" eb="83">
      <t>ヒャッカテン</t>
    </rPh>
    <rPh sb="83" eb="84">
      <t>ヨウ</t>
    </rPh>
    <rPh sb="87" eb="89">
      <t>シンセツ</t>
    </rPh>
    <phoneticPr fontId="3"/>
  </si>
  <si>
    <t>・No.5 全体構成　の変更に伴う修正
・物流ラベルの解説追加に伴う修正</t>
    <rPh sb="6" eb="8">
      <t>ゼンタイ</t>
    </rPh>
    <rPh sb="8" eb="10">
      <t>コウセイ</t>
    </rPh>
    <rPh sb="12" eb="14">
      <t>ヘンコウ</t>
    </rPh>
    <rPh sb="15" eb="16">
      <t>トモナ</t>
    </rPh>
    <rPh sb="17" eb="19">
      <t>シュウセイ</t>
    </rPh>
    <rPh sb="21" eb="23">
      <t>ブツリュウ</t>
    </rPh>
    <rPh sb="27" eb="29">
      <t>カイセツ</t>
    </rPh>
    <rPh sb="29" eb="31">
      <t>ツイカ</t>
    </rPh>
    <rPh sb="32" eb="33">
      <t>トモナ</t>
    </rPh>
    <rPh sb="34" eb="36">
      <t>シュウセイ</t>
    </rPh>
    <phoneticPr fontId="3"/>
  </si>
  <si>
    <t>③-１　メッセージ情報協定『基本形』</t>
    <rPh sb="9" eb="11">
      <t>ジョウホウ</t>
    </rPh>
    <rPh sb="11" eb="13">
      <t>キョウテイ</t>
    </rPh>
    <rPh sb="14" eb="17">
      <t>キホンケイ</t>
    </rPh>
    <phoneticPr fontId="3"/>
  </si>
  <si>
    <t>参考</t>
    <rPh sb="0" eb="2">
      <t>サンコウ</t>
    </rPh>
    <phoneticPr fontId="3"/>
  </si>
  <si>
    <t>取引先名称</t>
    <rPh sb="0" eb="2">
      <t>トリヒキ</t>
    </rPh>
    <rPh sb="2" eb="3">
      <t>サキ</t>
    </rPh>
    <rPh sb="3" eb="5">
      <t>メイショウ</t>
    </rPh>
    <phoneticPr fontId="3"/>
  </si>
  <si>
    <t>POS売上</t>
    <rPh sb="3" eb="5">
      <t>ウリアゲ</t>
    </rPh>
    <phoneticPr fontId="3"/>
  </si>
  <si>
    <t>改廃用情報　</t>
    <rPh sb="0" eb="2">
      <t>カイハイ</t>
    </rPh>
    <rPh sb="2" eb="3">
      <t>ヨウ</t>
    </rPh>
    <rPh sb="3" eb="5">
      <t>ジョウホウ</t>
    </rPh>
    <phoneticPr fontId="3"/>
  </si>
  <si>
    <t>作成者名／作成日付</t>
    <rPh sb="0" eb="4">
      <t>サクセイシャメイ</t>
    </rPh>
    <rPh sb="5" eb="7">
      <t>サクセイ</t>
    </rPh>
    <rPh sb="7" eb="9">
      <t>ヒヅケ</t>
    </rPh>
    <phoneticPr fontId="3"/>
  </si>
  <si>
    <t>　　　新規　　　　・　　　　移行　　　　・　　　　変更</t>
    <rPh sb="3" eb="5">
      <t>シンキ</t>
    </rPh>
    <rPh sb="14" eb="16">
      <t>イコウ</t>
    </rPh>
    <rPh sb="25" eb="27">
      <t>ヘンコウ</t>
    </rPh>
    <phoneticPr fontId="3"/>
  </si>
  <si>
    <t>　</t>
    <phoneticPr fontId="3"/>
  </si>
  <si>
    <t>　　　廃止　　　　・　　　　その他（　　　　　　　　　　　　　　　　　　）</t>
    <rPh sb="3" eb="5">
      <t>ハイシ</t>
    </rPh>
    <rPh sb="16" eb="17">
      <t>タ</t>
    </rPh>
    <phoneticPr fontId="3"/>
  </si>
  <si>
    <t>分類</t>
    <rPh sb="0" eb="2">
      <t>ブンルイ</t>
    </rPh>
    <phoneticPr fontId="3"/>
  </si>
  <si>
    <t>項目</t>
    <rPh sb="0" eb="2">
      <t>コウモク</t>
    </rPh>
    <phoneticPr fontId="3"/>
  </si>
  <si>
    <t>確認内容</t>
    <rPh sb="0" eb="2">
      <t>カクニン</t>
    </rPh>
    <rPh sb="2" eb="4">
      <t>ナイヨウ</t>
    </rPh>
    <phoneticPr fontId="3"/>
  </si>
  <si>
    <t>対象</t>
    <rPh sb="0" eb="2">
      <t>タイショウ</t>
    </rPh>
    <phoneticPr fontId="3"/>
  </si>
  <si>
    <t>対象商品カテゴリ</t>
    <rPh sb="0" eb="2">
      <t>タイショウ</t>
    </rPh>
    <rPh sb="2" eb="4">
      <t>ショウヒン</t>
    </rPh>
    <phoneticPr fontId="3"/>
  </si>
  <si>
    <t>対象業務フロー</t>
    <rPh sb="0" eb="2">
      <t>タイショウ</t>
    </rPh>
    <rPh sb="2" eb="4">
      <t>ギョウム</t>
    </rPh>
    <phoneticPr fontId="3"/>
  </si>
  <si>
    <t>添付ファイル有り</t>
    <rPh sb="0" eb="2">
      <t>テンプ</t>
    </rPh>
    <rPh sb="6" eb="7">
      <t>ア</t>
    </rPh>
    <phoneticPr fontId="3"/>
  </si>
  <si>
    <t>※システムの範囲がわかる業務フロー、データフロー</t>
    <rPh sb="6" eb="8">
      <t>ハンイ</t>
    </rPh>
    <rPh sb="12" eb="14">
      <t>ギョウム</t>
    </rPh>
    <phoneticPr fontId="3"/>
  </si>
  <si>
    <t>対象となるデータ</t>
  </si>
  <si>
    <t>定番</t>
    <rPh sb="0" eb="2">
      <t>テイバン</t>
    </rPh>
    <phoneticPr fontId="3"/>
  </si>
  <si>
    <t>特売</t>
    <rPh sb="0" eb="2">
      <t>トクバイ</t>
    </rPh>
    <phoneticPr fontId="3"/>
  </si>
  <si>
    <t>新店</t>
    <rPh sb="0" eb="1">
      <t>シン</t>
    </rPh>
    <rPh sb="1" eb="2">
      <t>テン</t>
    </rPh>
    <phoneticPr fontId="3"/>
  </si>
  <si>
    <t>不定貫商品</t>
    <rPh sb="0" eb="1">
      <t>フ</t>
    </rPh>
    <rPh sb="1" eb="2">
      <t>サダム</t>
    </rPh>
    <rPh sb="2" eb="3">
      <t>ヌキ</t>
    </rPh>
    <rPh sb="3" eb="5">
      <t>ショウヒン</t>
    </rPh>
    <phoneticPr fontId="3"/>
  </si>
  <si>
    <t>□</t>
    <phoneticPr fontId="3"/>
  </si>
  <si>
    <t>対象となる取引先コード</t>
    <rPh sb="0" eb="2">
      <t>タイショウ</t>
    </rPh>
    <phoneticPr fontId="3"/>
  </si>
  <si>
    <t>※複数ある場合は別紙</t>
    <rPh sb="1" eb="3">
      <t>フクスウ</t>
    </rPh>
    <rPh sb="5" eb="7">
      <t>バアイ</t>
    </rPh>
    <rPh sb="8" eb="10">
      <t>ベッシ</t>
    </rPh>
    <phoneticPr fontId="3"/>
  </si>
  <si>
    <t>対象となる部門</t>
    <rPh sb="0" eb="2">
      <t>タイショウ</t>
    </rPh>
    <rPh sb="5" eb="7">
      <t>ブモン</t>
    </rPh>
    <phoneticPr fontId="3"/>
  </si>
  <si>
    <t>取引先コードとの組合せ表の作成</t>
    <rPh sb="0" eb="2">
      <t>トリヒキ</t>
    </rPh>
    <rPh sb="2" eb="3">
      <t>サキ</t>
    </rPh>
    <rPh sb="8" eb="10">
      <t>クミアワ</t>
    </rPh>
    <rPh sb="11" eb="12">
      <t>ヒョウ</t>
    </rPh>
    <rPh sb="13" eb="15">
      <t>サクセイ</t>
    </rPh>
    <phoneticPr fontId="3"/>
  </si>
  <si>
    <t>コードリスト新旧対応表</t>
    <rPh sb="6" eb="8">
      <t>シンキュウ</t>
    </rPh>
    <rPh sb="8" eb="10">
      <t>タイオウ</t>
    </rPh>
    <rPh sb="10" eb="11">
      <t>ヒョウ</t>
    </rPh>
    <phoneticPr fontId="3"/>
  </si>
  <si>
    <t>帳票類</t>
    <rPh sb="0" eb="2">
      <t>チョウヒョウ</t>
    </rPh>
    <rPh sb="2" eb="3">
      <t>ルイ</t>
    </rPh>
    <phoneticPr fontId="3"/>
  </si>
  <si>
    <t>持込帳票（納品時提出物）</t>
  </si>
  <si>
    <t>手書き伝票の扱い</t>
  </si>
  <si>
    <t>伝票ラベルマッピングを添付</t>
    <rPh sb="0" eb="2">
      <t>デンピョウ</t>
    </rPh>
    <rPh sb="11" eb="13">
      <t>テンプ</t>
    </rPh>
    <phoneticPr fontId="3"/>
  </si>
  <si>
    <t>※新旧の項目ごとの対応内容</t>
    <rPh sb="1" eb="3">
      <t>シンキュウ</t>
    </rPh>
    <rPh sb="4" eb="6">
      <t>コウモク</t>
    </rPh>
    <rPh sb="9" eb="11">
      <t>タイオウ</t>
    </rPh>
    <rPh sb="11" eb="13">
      <t>ナイヨウ</t>
    </rPh>
    <phoneticPr fontId="3"/>
  </si>
  <si>
    <t>標準仕様</t>
    <rPh sb="0" eb="2">
      <t>ヒョウジュン</t>
    </rPh>
    <rPh sb="2" eb="4">
      <t>シヨウ</t>
    </rPh>
    <phoneticPr fontId="3"/>
  </si>
  <si>
    <t>□</t>
    <phoneticPr fontId="3"/>
  </si>
  <si>
    <t>個口納品書</t>
    <rPh sb="0" eb="2">
      <t>コグチ</t>
    </rPh>
    <rPh sb="2" eb="4">
      <t>ノウヒン</t>
    </rPh>
    <rPh sb="4" eb="5">
      <t>ショ</t>
    </rPh>
    <phoneticPr fontId="3"/>
  </si>
  <si>
    <t>欠品連絡書（総量納品）</t>
    <rPh sb="0" eb="2">
      <t>ケッピン</t>
    </rPh>
    <rPh sb="2" eb="4">
      <t>レンラク</t>
    </rPh>
    <rPh sb="4" eb="5">
      <t>ショ</t>
    </rPh>
    <rPh sb="6" eb="8">
      <t>ソウリョウ</t>
    </rPh>
    <rPh sb="8" eb="10">
      <t>ノウヒン</t>
    </rPh>
    <phoneticPr fontId="3"/>
  </si>
  <si>
    <t>欠品連絡書（店別納品）</t>
    <rPh sb="0" eb="2">
      <t>ケッピン</t>
    </rPh>
    <rPh sb="2" eb="4">
      <t>レンラク</t>
    </rPh>
    <rPh sb="4" eb="5">
      <t>ショ</t>
    </rPh>
    <rPh sb="6" eb="7">
      <t>テン</t>
    </rPh>
    <rPh sb="7" eb="8">
      <t>ベツ</t>
    </rPh>
    <rPh sb="8" eb="10">
      <t>ノウヒン</t>
    </rPh>
    <phoneticPr fontId="3"/>
  </si>
  <si>
    <t>　　　　　　　　　　□　有　　　□　無</t>
    <rPh sb="12" eb="13">
      <t>ア</t>
    </rPh>
    <rPh sb="18" eb="19">
      <t>ナ</t>
    </rPh>
    <phoneticPr fontId="3"/>
  </si>
  <si>
    <t>無</t>
    <rPh sb="0" eb="1">
      <t>ナ</t>
    </rPh>
    <phoneticPr fontId="3"/>
  </si>
  <si>
    <t>□</t>
    <phoneticPr fontId="3"/>
  </si>
  <si>
    <t>有</t>
    <rPh sb="0" eb="1">
      <t>ア</t>
    </rPh>
    <phoneticPr fontId="3"/>
  </si>
  <si>
    <t>※複数センターが
対象の場合は別紙</t>
    <phoneticPr fontId="3"/>
  </si>
  <si>
    <t>･対象エリア（センター）</t>
    <rPh sb="1" eb="3">
      <t>タイショウ</t>
    </rPh>
    <phoneticPr fontId="3"/>
  </si>
  <si>
    <t>預りＤＣ</t>
    <rPh sb="0" eb="1">
      <t>アズカ</t>
    </rPh>
    <phoneticPr fontId="3"/>
  </si>
  <si>
    <t>梱包単位</t>
  </si>
  <si>
    <t>納品時間</t>
  </si>
  <si>
    <t>・特殊荷姿の有無</t>
    <rPh sb="1" eb="3">
      <t>トクシュ</t>
    </rPh>
    <rPh sb="6" eb="8">
      <t>ウム</t>
    </rPh>
    <phoneticPr fontId="3"/>
  </si>
  <si>
    <t>・カテゴリー別納品時間の確認</t>
    <rPh sb="9" eb="11">
      <t>ジカン</t>
    </rPh>
    <phoneticPr fontId="3"/>
  </si>
  <si>
    <t>センター運営企業</t>
    <rPh sb="4" eb="6">
      <t>ウンエイ</t>
    </rPh>
    <rPh sb="6" eb="8">
      <t>キギョウ</t>
    </rPh>
    <phoneticPr fontId="3"/>
  </si>
  <si>
    <t>企業名　（　 　　　　　　　　　　　　　　　　　）　</t>
    <rPh sb="0" eb="1">
      <t>キ</t>
    </rPh>
    <rPh sb="1" eb="2">
      <t>ギョウ</t>
    </rPh>
    <rPh sb="2" eb="3">
      <t>メイ</t>
    </rPh>
    <phoneticPr fontId="3"/>
  </si>
  <si>
    <t>　※このプロセスを
　利用する場合に記入</t>
    <rPh sb="11" eb="13">
      <t>リヨウ</t>
    </rPh>
    <rPh sb="15" eb="17">
      <t>バアイ</t>
    </rPh>
    <rPh sb="18" eb="20">
      <t>キニュウ</t>
    </rPh>
    <phoneticPr fontId="3"/>
  </si>
  <si>
    <t>緊急入庫時の取引番号のセット方法</t>
    <phoneticPr fontId="3"/>
  </si>
  <si>
    <t>（　　　　　　　　　　　　　　　　　　　　　　　　）</t>
    <phoneticPr fontId="3"/>
  </si>
  <si>
    <t>　※別紙でも可</t>
    <rPh sb="2" eb="3">
      <t>ベツ</t>
    </rPh>
    <rPh sb="3" eb="4">
      <t>カミ</t>
    </rPh>
    <rPh sb="6" eb="7">
      <t>カ</t>
    </rPh>
    <phoneticPr fontId="3"/>
  </si>
  <si>
    <t>在庫補充勧告メッセージの用途</t>
    <phoneticPr fontId="3"/>
  </si>
  <si>
    <t>□　参考情報　　　　□　代行発注</t>
    <phoneticPr fontId="3"/>
  </si>
  <si>
    <t>不良在庫引取プロセスについて</t>
    <phoneticPr fontId="3"/>
  </si>
  <si>
    <t>・引取予定／引取確定の実施　（　　　　　　　　　　　　　　　　　　　　　　　　　　　　　　　　　　　　　）</t>
    <phoneticPr fontId="3"/>
  </si>
  <si>
    <t>運用</t>
    <rPh sb="0" eb="2">
      <t>ウンヨウ</t>
    </rPh>
    <phoneticPr fontId="3"/>
  </si>
  <si>
    <t>タイムチャート</t>
  </si>
  <si>
    <t>データ種ごとの送信時間</t>
    <rPh sb="3" eb="4">
      <t>タネ</t>
    </rPh>
    <rPh sb="7" eb="9">
      <t>ソウシン</t>
    </rPh>
    <rPh sb="9" eb="11">
      <t>ジカン</t>
    </rPh>
    <phoneticPr fontId="3"/>
  </si>
  <si>
    <t>※複数データ種の場合は別紙</t>
    <rPh sb="1" eb="3">
      <t>フクスウ</t>
    </rPh>
    <rPh sb="6" eb="7">
      <t>シュ</t>
    </rPh>
    <rPh sb="8" eb="10">
      <t>バアイ</t>
    </rPh>
    <rPh sb="11" eb="13">
      <t>ベッシ</t>
    </rPh>
    <phoneticPr fontId="3"/>
  </si>
  <si>
    <t>先日付データの有無と要因</t>
  </si>
  <si>
    <t>請求レスの場合の条件</t>
    <rPh sb="0" eb="2">
      <t>セイキュウ</t>
    </rPh>
    <rPh sb="5" eb="7">
      <t>バアイ</t>
    </rPh>
    <rPh sb="8" eb="10">
      <t>ジョウケン</t>
    </rPh>
    <phoneticPr fontId="3"/>
  </si>
  <si>
    <t>障害対応</t>
  </si>
  <si>
    <t>（その他　　　　　　　　　　 　　　　 　　　　　　　　　　　　　　　　　　　　　　　　　　　　　　　　　　　　　　　　　　　　　　　　　　　）</t>
    <rPh sb="3" eb="4">
      <t>タ</t>
    </rPh>
    <phoneticPr fontId="3"/>
  </si>
  <si>
    <t>受信データ制限値</t>
    <rPh sb="0" eb="2">
      <t>ジュシン</t>
    </rPh>
    <rPh sb="5" eb="8">
      <t>セイゲンチ</t>
    </rPh>
    <phoneticPr fontId="3"/>
  </si>
  <si>
    <t>送信データ最大値</t>
    <rPh sb="0" eb="2">
      <t>ソウシン</t>
    </rPh>
    <rPh sb="5" eb="8">
      <t>サイダイチ</t>
    </rPh>
    <phoneticPr fontId="3"/>
  </si>
  <si>
    <t>　制限値以上のデータになる場合の対策</t>
    <rPh sb="1" eb="4">
      <t>セイゲンチ</t>
    </rPh>
    <rPh sb="4" eb="6">
      <t>イジョウ</t>
    </rPh>
    <rPh sb="13" eb="15">
      <t>バアイ</t>
    </rPh>
    <rPh sb="16" eb="18">
      <t>タイサク</t>
    </rPh>
    <phoneticPr fontId="3"/>
  </si>
  <si>
    <t>圧縮</t>
    <rPh sb="0" eb="2">
      <t>アッシュク</t>
    </rPh>
    <phoneticPr fontId="3"/>
  </si>
  <si>
    <t>形式： zip ・ その他（　　　　　　　　　　　　　　　　　　　）</t>
    <rPh sb="0" eb="2">
      <t>ケイシキ</t>
    </rPh>
    <rPh sb="12" eb="13">
      <t>タ</t>
    </rPh>
    <phoneticPr fontId="3"/>
  </si>
  <si>
    <t>その他</t>
    <rPh sb="2" eb="3">
      <t>タ</t>
    </rPh>
    <phoneticPr fontId="3"/>
  </si>
  <si>
    <t>スケジュール</t>
  </si>
  <si>
    <t>有　　（料金体系：　　　　　　　　　　　）　　　　　　　　　　　　　　　　　　　　　　　　　　　</t>
    <rPh sb="0" eb="1">
      <t>ア</t>
    </rPh>
    <rPh sb="4" eb="6">
      <t>リョウキン</t>
    </rPh>
    <rPh sb="6" eb="8">
      <t>タイケイ</t>
    </rPh>
    <phoneticPr fontId="3"/>
  </si>
  <si>
    <t>現状（既存手順）運用との相違点</t>
  </si>
  <si>
    <t>運用面の変更内容</t>
    <rPh sb="0" eb="2">
      <t>ウンヨウ</t>
    </rPh>
    <rPh sb="2" eb="3">
      <t>メン</t>
    </rPh>
    <rPh sb="4" eb="6">
      <t>ヘンコウ</t>
    </rPh>
    <rPh sb="6" eb="8">
      <t>ナイヨウ</t>
    </rPh>
    <phoneticPr fontId="3"/>
  </si>
  <si>
    <t>NO</t>
    <phoneticPr fontId="3"/>
  </si>
  <si>
    <t>□</t>
    <phoneticPr fontId="3"/>
  </si>
  <si>
    <t>（　　　　　　　　　　　　　　　　　）</t>
    <phoneticPr fontId="3"/>
  </si>
  <si>
    <t>□</t>
    <phoneticPr fontId="3"/>
  </si>
  <si>
    <t>□</t>
    <phoneticPr fontId="3"/>
  </si>
  <si>
    <t>□</t>
    <phoneticPr fontId="3"/>
  </si>
  <si>
    <t>□</t>
    <phoneticPr fontId="3"/>
  </si>
  <si>
    <t>（　　　　　　　　　　　　　　　　　　　）</t>
    <phoneticPr fontId="3"/>
  </si>
  <si>
    <t>（　　　　　　　　　　　　　　　　　　　　　　　　　　　　　　　　　　　　　　　　　　　　　　　　　　　）</t>
    <phoneticPr fontId="3"/>
  </si>
  <si>
    <t>電話受注分も伝票レス運用とするのか？</t>
    <phoneticPr fontId="3"/>
  </si>
  <si>
    <t>□</t>
    <phoneticPr fontId="3"/>
  </si>
  <si>
    <t>Yes</t>
    <phoneticPr fontId="3"/>
  </si>
  <si>
    <t>No</t>
    <phoneticPr fontId="3"/>
  </si>
  <si>
    <t>□</t>
    <phoneticPr fontId="3"/>
  </si>
  <si>
    <t>□</t>
    <phoneticPr fontId="3"/>
  </si>
  <si>
    <t>個社仕様</t>
    <phoneticPr fontId="3"/>
  </si>
  <si>
    <t>物流付帯帳票種類</t>
    <rPh sb="0" eb="2">
      <t>ブツリュウ</t>
    </rPh>
    <rPh sb="2" eb="4">
      <t>フタイ</t>
    </rPh>
    <rPh sb="4" eb="6">
      <t>チョウヒョウ</t>
    </rPh>
    <rPh sb="6" eb="8">
      <t>シュルイ</t>
    </rPh>
    <phoneticPr fontId="3"/>
  </si>
  <si>
    <t>□</t>
    <phoneticPr fontId="3"/>
  </si>
  <si>
    <t>（</t>
    <phoneticPr fontId="3"/>
  </si>
  <si>
    <t>□</t>
    <phoneticPr fontId="3"/>
  </si>
  <si>
    <t>□</t>
    <phoneticPr fontId="3"/>
  </si>
  <si>
    <t>）</t>
    <phoneticPr fontId="3"/>
  </si>
  <si>
    <t>　</t>
    <phoneticPr fontId="3"/>
  </si>
  <si>
    <t>□</t>
    <phoneticPr fontId="3"/>
  </si>
  <si>
    <t>個社仕様</t>
    <phoneticPr fontId="3"/>
  </si>
  <si>
    <t>（</t>
    <phoneticPr fontId="3"/>
  </si>
  <si>
    <t>）</t>
    <phoneticPr fontId="3"/>
  </si>
  <si>
    <t>物流ラベルまたは付帯帳票</t>
    <rPh sb="0" eb="2">
      <t>ブツリュウ</t>
    </rPh>
    <rPh sb="8" eb="10">
      <t>フタイ</t>
    </rPh>
    <rPh sb="10" eb="12">
      <t>チョウヒョウ</t>
    </rPh>
    <phoneticPr fontId="3"/>
  </si>
  <si>
    <t>マッピングを添付</t>
    <phoneticPr fontId="3"/>
  </si>
  <si>
    <t>物流関係</t>
    <phoneticPr fontId="3"/>
  </si>
  <si>
    <t>納品形態</t>
    <phoneticPr fontId="3"/>
  </si>
  <si>
    <t>・物流センター</t>
    <phoneticPr fontId="3"/>
  </si>
  <si>
    <t>・センター形態</t>
    <phoneticPr fontId="3"/>
  </si>
  <si>
    <t>ＴＣ・店別</t>
    <phoneticPr fontId="3"/>
  </si>
  <si>
    <t>ＴＣ・総量</t>
    <phoneticPr fontId="3"/>
  </si>
  <si>
    <t>買取ＤＣ</t>
    <phoneticPr fontId="3"/>
  </si>
  <si>
    <t>・店舗直納</t>
    <phoneticPr fontId="3"/>
  </si>
  <si>
    <t>無</t>
    <phoneticPr fontId="3"/>
  </si>
  <si>
    <t>一部有り</t>
    <phoneticPr fontId="3"/>
  </si>
  <si>
    <t>有</t>
    <phoneticPr fontId="3"/>
  </si>
  <si>
    <t>陳列場所コード単位</t>
    <phoneticPr fontId="3"/>
  </si>
  <si>
    <t>その他（　　　　　　　　　　）</t>
    <phoneticPr fontId="3"/>
  </si>
  <si>
    <t>・定番／特売によって納品時間が違うか？</t>
    <phoneticPr fontId="3"/>
  </si>
  <si>
    <t>Yes</t>
    <phoneticPr fontId="3"/>
  </si>
  <si>
    <t>No</t>
    <phoneticPr fontId="3"/>
  </si>
  <si>
    <t>・ケース／ボールによって納品時間が違うか？</t>
    <phoneticPr fontId="3"/>
  </si>
  <si>
    <t xml:space="preserve"> 有 </t>
    <phoneticPr fontId="3"/>
  </si>
  <si>
    <t>無</t>
    <phoneticPr fontId="3"/>
  </si>
  <si>
    <t>（　　　　　　　　　　　　　　　　　　　　　　　　　　　　　　　　　　　　）</t>
    <phoneticPr fontId="3"/>
  </si>
  <si>
    <t>預り在庫型センター
納品プロセス</t>
    <phoneticPr fontId="3"/>
  </si>
  <si>
    <t>（　　　　　　　　　　　　　　　　　　　　　　　　）</t>
    <phoneticPr fontId="3"/>
  </si>
  <si>
    <t>・不良在庫の対応方法　（　　　   　　　　　　　　　　　　　　　　　　　　　　　　　　　　　　　　　　　　　）</t>
    <phoneticPr fontId="3"/>
  </si>
  <si>
    <t>（　　　　　　　　　　　　　　　　　　　　　　　　　　　　　　　　　　　　　　　　　　　　　　　　　）</t>
    <phoneticPr fontId="3"/>
  </si>
  <si>
    <t>（　　　　　　　　　　　　　　　　　　　　　　　　　　　　　　　　　　　　　　　　　　　　　　　　　）</t>
    <phoneticPr fontId="3"/>
  </si>
  <si>
    <t>特売・新店・受発注から納品までのリードタイム</t>
    <phoneticPr fontId="3"/>
  </si>
  <si>
    <t>（　　　　　　　　　　　　　　　　　　　　　　　　　　　　　　　　　　　　）</t>
    <phoneticPr fontId="3"/>
  </si>
  <si>
    <t>（　　　 　　　　　　　　　　　　　　　　　　　　　　　　　　　　　　　　　　　　　　　　　　　　　　　　　　　　　　　　　　　　　　　　　　　）</t>
    <phoneticPr fontId="3"/>
  </si>
  <si>
    <t>受注データの再送要求の仕方</t>
    <phoneticPr fontId="3"/>
  </si>
  <si>
    <t>（　　　　　　　　　　　　　　　　　　　　　　　　　　　　　　　　　　　　　　　　　　　　　　　　　）</t>
    <phoneticPr fontId="3"/>
  </si>
  <si>
    <t>　再送はファイル単位か取引番号単位か？</t>
    <phoneticPr fontId="3"/>
  </si>
  <si>
    <t>（　　　　　　　　　　　　　　　　　　　　　　　　　　　　　　　　　　　　　　　　）</t>
    <phoneticPr fontId="3"/>
  </si>
  <si>
    <t>　再送データは追加型か上書き型か？　　　　　　　　　　　　　　　　　　　　　　　　　　　　　　　　　）</t>
    <phoneticPr fontId="3"/>
  </si>
  <si>
    <t>連絡先</t>
    <phoneticPr fontId="3"/>
  </si>
  <si>
    <t>（　　                   　　　　　　　　　　　　　　　　　　　　　　　　　　　　　　　　　　　　　　　　　　　　　　）</t>
    <phoneticPr fontId="3"/>
  </si>
  <si>
    <t>（　　　　　　　　　　　　　　　　　　　MB　　）</t>
    <phoneticPr fontId="3"/>
  </si>
  <si>
    <t>（　　　　　　　　　　　　　　　　　　　MB　　）</t>
    <phoneticPr fontId="3"/>
  </si>
  <si>
    <t>□</t>
    <phoneticPr fontId="3"/>
  </si>
  <si>
    <t>（　　　　　　　　　　　　　　　　　　　　　　　　　　　　　　　）</t>
    <phoneticPr fontId="3"/>
  </si>
  <si>
    <t>システム</t>
    <phoneticPr fontId="3"/>
  </si>
  <si>
    <t>テスト日程</t>
    <phoneticPr fontId="3"/>
  </si>
  <si>
    <t>　　※別紙でも可</t>
    <phoneticPr fontId="3"/>
  </si>
  <si>
    <t>平行期間</t>
    <phoneticPr fontId="3"/>
  </si>
  <si>
    <t>本番日（メッセージ種別初回データ発生日）</t>
    <phoneticPr fontId="3"/>
  </si>
  <si>
    <t>テスト方法</t>
    <phoneticPr fontId="3"/>
  </si>
  <si>
    <t>□</t>
    <phoneticPr fontId="3"/>
  </si>
  <si>
    <t>（　　　　　　　　　　　　　　　　　　　　　　　　　　　　　　　　　　　　　　　　　　　　　　　　　）</t>
    <phoneticPr fontId="3"/>
  </si>
  <si>
    <t>　※オプション</t>
    <phoneticPr fontId="3"/>
  </si>
  <si>
    <r>
      <t>入庫受付期限</t>
    </r>
    <r>
      <rPr>
        <sz val="9"/>
        <rFont val="ＭＳ Ｐゴシック"/>
        <family val="3"/>
        <charset val="128"/>
      </rPr>
      <t>(入庫予定ﾃﾞｰﾀの保有期間)</t>
    </r>
    <rPh sb="7" eb="9">
      <t>ニュウコ</t>
    </rPh>
    <rPh sb="9" eb="11">
      <t>ヨテイ</t>
    </rPh>
    <phoneticPr fontId="3"/>
  </si>
  <si>
    <r>
      <t>（荷札（バーコード要・不要）・PD・SCM</t>
    </r>
    <r>
      <rPr>
        <vertAlign val="superscript"/>
        <sz val="10"/>
        <rFont val="ＭＳ Ｐゴシック"/>
        <family val="3"/>
        <charset val="128"/>
      </rPr>
      <t>*</t>
    </r>
    <r>
      <rPr>
        <sz val="10"/>
        <rFont val="ＭＳ Ｐゴシック"/>
        <family val="3"/>
        <charset val="128"/>
      </rPr>
      <t>・その他（　　　　　         　））</t>
    </r>
    <phoneticPr fontId="3"/>
  </si>
  <si>
    <t>その他（　　　　　　　　　　　　）</t>
    <rPh sb="2" eb="3">
      <t>タ</t>
    </rPh>
    <phoneticPr fontId="3"/>
  </si>
  <si>
    <t>出荷ﾒｯｾｰｼﾞに含める</t>
    <rPh sb="9" eb="10">
      <t>フク</t>
    </rPh>
    <phoneticPr fontId="3"/>
  </si>
  <si>
    <t>出荷ﾒｯｾｰｼﾞに含めない（伝票取引）</t>
    <rPh sb="9" eb="10">
      <t>フク</t>
    </rPh>
    <rPh sb="14" eb="16">
      <t>デンピョウ</t>
    </rPh>
    <rPh sb="16" eb="18">
      <t>トリヒキ</t>
    </rPh>
    <phoneticPr fontId="3"/>
  </si>
  <si>
    <t>物流ラベル種類</t>
    <rPh sb="0" eb="2">
      <t>ブツリュウ</t>
    </rPh>
    <rPh sb="5" eb="7">
      <t>シュルイ</t>
    </rPh>
    <phoneticPr fontId="3"/>
  </si>
  <si>
    <t>　　* SCMラベルの場合選択</t>
    <rPh sb="11" eb="13">
      <t>バアイ</t>
    </rPh>
    <rPh sb="13" eb="15">
      <t>センタク</t>
    </rPh>
    <phoneticPr fontId="3"/>
  </si>
  <si>
    <t>出荷ﾒｯｾｰｼﾞの送信締め時間</t>
    <rPh sb="0" eb="2">
      <t>シュッカ</t>
    </rPh>
    <phoneticPr fontId="3"/>
  </si>
  <si>
    <t>出荷ﾒｯｾｰｼﾞの再送方法、エラーチェック時／誤送信の場合など</t>
    <phoneticPr fontId="3"/>
  </si>
  <si>
    <t>情報処理料　　※別紙でも可</t>
    <rPh sb="8" eb="10">
      <t>ベッシ</t>
    </rPh>
    <rPh sb="12" eb="13">
      <t>カ</t>
    </rPh>
    <phoneticPr fontId="3"/>
  </si>
  <si>
    <t>　　※別紙でも可</t>
    <phoneticPr fontId="3"/>
  </si>
  <si>
    <t>①共通確認シート</t>
    <phoneticPr fontId="3"/>
  </si>
  <si>
    <t>①共通確認シート</t>
    <rPh sb="1" eb="3">
      <t>キョウツウ</t>
    </rPh>
    <rPh sb="3" eb="4">
      <t>カク</t>
    </rPh>
    <rPh sb="4" eb="5">
      <t>ニン</t>
    </rPh>
    <phoneticPr fontId="3"/>
  </si>
  <si>
    <t>・預り在庫関連の項目追加
・物流ラベル関連の項目追加
・その他、表現見直しによる修正</t>
    <rPh sb="1" eb="2">
      <t>アズカ</t>
    </rPh>
    <rPh sb="3" eb="5">
      <t>ザイコ</t>
    </rPh>
    <rPh sb="5" eb="7">
      <t>カンレン</t>
    </rPh>
    <rPh sb="8" eb="10">
      <t>コウモク</t>
    </rPh>
    <rPh sb="10" eb="12">
      <t>ツイカ</t>
    </rPh>
    <rPh sb="14" eb="16">
      <t>ブツリュウ</t>
    </rPh>
    <rPh sb="19" eb="21">
      <t>カンレン</t>
    </rPh>
    <rPh sb="22" eb="24">
      <t>コウモク</t>
    </rPh>
    <rPh sb="24" eb="26">
      <t>ツイカ</t>
    </rPh>
    <rPh sb="30" eb="31">
      <t>タ</t>
    </rPh>
    <rPh sb="32" eb="34">
      <t>ヒョウゲン</t>
    </rPh>
    <rPh sb="34" eb="36">
      <t>ミナオ</t>
    </rPh>
    <rPh sb="40" eb="42">
      <t>シュウセイ</t>
    </rPh>
    <phoneticPr fontId="3"/>
  </si>
  <si>
    <t>□</t>
    <phoneticPr fontId="3"/>
  </si>
  <si>
    <t>ユニー株式会社</t>
    <rPh sb="3" eb="7">
      <t>カブシキガイシャ</t>
    </rPh>
    <phoneticPr fontId="3"/>
  </si>
  <si>
    <t>Uny Co., Ltd.</t>
    <phoneticPr fontId="3"/>
  </si>
  <si>
    <t>4903030000001</t>
    <phoneticPr fontId="3"/>
  </si>
  <si>
    <t>http://www.uny.co.jp/</t>
    <phoneticPr fontId="3"/>
  </si>
  <si>
    <t xml:space="preserve">愛知県稲沢市天池五反田町1番地 </t>
    <phoneticPr fontId="3"/>
  </si>
  <si>
    <t>0587-24-8040</t>
    <phoneticPr fontId="3"/>
  </si>
  <si>
    <t>0587-24-8047</t>
    <phoneticPr fontId="3"/>
  </si>
  <si>
    <t>edp@uny.co.jp</t>
    <phoneticPr fontId="3"/>
  </si>
  <si>
    <t>4594000025003</t>
    <phoneticPr fontId="3"/>
  </si>
  <si>
    <t>24:00</t>
    <phoneticPr fontId="3"/>
  </si>
  <si>
    <t>1時間ｼｽﾃﾑﾒﾝﾃﾅﾝｽを設ける予定(現在は不定期)</t>
    <phoneticPr fontId="3"/>
  </si>
  <si>
    <t>soap.fwd.ne.jp</t>
    <phoneticPr fontId="3"/>
  </si>
  <si>
    <t>2007-1-1 12:00:00</t>
    <phoneticPr fontId="3"/>
  </si>
  <si>
    <t>インテック</t>
    <phoneticPr fontId="3"/>
  </si>
  <si>
    <t>・メッセージの圧縮について</t>
    <phoneticPr fontId="3"/>
  </si>
  <si>
    <t>原則圧縮有りでのメッセージ交換を対応をお願いしております。</t>
    <phoneticPr fontId="3"/>
  </si>
  <si>
    <t>・ebxml手順の場合、ドキュメント形式（メッセージのformatType タグの値）については</t>
    <phoneticPr fontId="3"/>
  </si>
  <si>
    <t>　「SecondGenEDI」を採用しております。</t>
    <phoneticPr fontId="3"/>
  </si>
  <si>
    <t>・ebxml手順の場合、文書形式（MIME）には以下値がセットされます。</t>
    <phoneticPr fontId="3"/>
  </si>
  <si>
    <t>「application/octet-stream」</t>
    <phoneticPr fontId="3"/>
  </si>
  <si>
    <t>(ebXML, AS2, JX)</t>
    <phoneticPr fontId="3"/>
  </si>
  <si>
    <t>unyedihelp.oo@ml.hitachi-systems.com</t>
    <phoneticPr fontId="3"/>
  </si>
  <si>
    <t>ヘルプデスク担当 /  株式会社日立システムズ</t>
    <rPh sb="6" eb="8">
      <t>タントウ</t>
    </rPh>
    <rPh sb="12" eb="16">
      <t>カブシキガイシャ</t>
    </rPh>
    <phoneticPr fontId="3"/>
  </si>
  <si>
    <t>神奈川県足柄上郡中井町久所字沢ノ上84-1</t>
    <phoneticPr fontId="3"/>
  </si>
  <si>
    <t>0465-81-3136</t>
    <phoneticPr fontId="3"/>
  </si>
  <si>
    <t>0465-81-3132</t>
    <phoneticPr fontId="3"/>
  </si>
  <si>
    <t>荒木 好雅</t>
    <phoneticPr fontId="3"/>
  </si>
  <si>
    <t xml:space="preserve"> －</t>
    <phoneticPr fontId="3"/>
  </si>
  <si>
    <t>ＪＸ</t>
    <phoneticPr fontId="3"/>
  </si>
  <si>
    <t>2099-1-1 12:00:00</t>
    <phoneticPr fontId="3"/>
  </si>
  <si>
    <t>https://bsc.ppih-edi.com/mssl</t>
    <phoneticPr fontId="3"/>
  </si>
  <si>
    <t>202.222.214.170</t>
    <phoneticPr fontId="3"/>
  </si>
  <si>
    <r>
      <t xml:space="preserve">
</t>
    </r>
    <r>
      <rPr>
        <sz val="14"/>
        <rFont val="ＭＳ ゴシック"/>
        <family val="3"/>
        <charset val="128"/>
      </rPr>
      <t>　ＪＸベーシック認証
　　ID：EBXMLMSH
　　PW：MSHPASS</t>
    </r>
    <rPh sb="9" eb="11">
      <t>ニンショウ</t>
    </rPh>
    <phoneticPr fontId="3"/>
  </si>
  <si>
    <t>-</t>
    <phoneticPr fontId="3"/>
  </si>
  <si>
    <t>2024年1月新規追加</t>
    <rPh sb="4" eb="5">
      <t>ネン</t>
    </rPh>
    <rPh sb="6" eb="7">
      <t>ガツ</t>
    </rPh>
    <rPh sb="7" eb="9">
      <t>シンキ</t>
    </rPh>
    <rPh sb="9" eb="11">
      <t>ツイカ</t>
    </rPh>
    <phoneticPr fontId="3"/>
  </si>
  <si>
    <t>　日立システムズ</t>
    <phoneticPr fontId="3"/>
  </si>
  <si>
    <t>-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</si>
</sst>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yyyy&quot;年&quot;m&quot;月&quot;d&quot;日&quot;;@"/>
  </numFmts>
  <fonts count="4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b/>
      <u/>
      <sz val="1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i/>
      <sz val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i/>
      <sz val="10"/>
      <name val="ＭＳ ゴシック"/>
      <family val="3"/>
      <charset val="128"/>
    </font>
    <font>
      <strike/>
      <sz val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z val="20"/>
      <color indexed="12"/>
      <name val="ＭＳ Ｐゴシック"/>
      <family val="3"/>
      <charset val="128"/>
    </font>
    <font>
      <sz val="10.5"/>
      <name val="ＭＳ Ｐゴシック"/>
      <family val="3"/>
      <charset val="128"/>
    </font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vertAlign val="superscript"/>
      <sz val="1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b/>
      <sz val="12"/>
      <color rgb="FF0000FF"/>
      <name val="ＭＳ ゴシック"/>
      <family val="3"/>
      <charset val="128"/>
    </font>
    <font>
      <sz val="10"/>
      <color rgb="FF0000FF"/>
      <name val="ＭＳ ゴシック"/>
      <family val="3"/>
      <charset val="128"/>
    </font>
    <font>
      <sz val="11"/>
      <color rgb="FF0000FF"/>
      <name val="ＭＳ ゴシック"/>
      <family val="3"/>
      <charset val="128"/>
    </font>
    <font>
      <b/>
      <u/>
      <sz val="12"/>
      <color rgb="FF0000FF"/>
      <name val="ＭＳ Ｐゴシック"/>
      <family val="3"/>
      <charset val="128"/>
    </font>
    <font>
      <sz val="10"/>
      <color rgb="FF0000FF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</fills>
  <borders count="125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501">
    <xf numFmtId="0" fontId="0" fillId="0" borderId="0" xfId="0">
      <alignment vertical="center"/>
    </xf>
    <xf numFmtId="0" fontId="4" fillId="2" borderId="1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0" xfId="2" applyFont="1" applyFill="1"/>
    <xf numFmtId="0" fontId="19" fillId="2" borderId="4" xfId="2" applyFont="1" applyFill="1" applyBorder="1" applyAlignment="1">
      <alignment vertical="center"/>
    </xf>
    <xf numFmtId="0" fontId="18" fillId="2" borderId="5" xfId="2" applyFont="1" applyFill="1" applyBorder="1"/>
    <xf numFmtId="0" fontId="18" fillId="2" borderId="6" xfId="2" applyFont="1" applyFill="1" applyBorder="1"/>
    <xf numFmtId="0" fontId="19" fillId="2" borderId="7" xfId="2" applyFont="1" applyFill="1" applyBorder="1" applyAlignment="1">
      <alignment vertical="center"/>
    </xf>
    <xf numFmtId="0" fontId="18" fillId="2" borderId="8" xfId="2" applyFont="1" applyFill="1" applyBorder="1"/>
    <xf numFmtId="0" fontId="18" fillId="2" borderId="9" xfId="2" applyFont="1" applyFill="1" applyBorder="1"/>
    <xf numFmtId="0" fontId="4" fillId="2" borderId="10" xfId="0" applyFont="1" applyFill="1" applyBorder="1">
      <alignment vertical="center"/>
    </xf>
    <xf numFmtId="0" fontId="0" fillId="3" borderId="0" xfId="0" applyFill="1">
      <alignment vertical="center"/>
    </xf>
    <xf numFmtId="0" fontId="0" fillId="2" borderId="0" xfId="0" applyFill="1">
      <alignment vertical="center"/>
    </xf>
    <xf numFmtId="0" fontId="1" fillId="2" borderId="0" xfId="2" applyFill="1"/>
    <xf numFmtId="0" fontId="14" fillId="2" borderId="0" xfId="2" applyFont="1" applyFill="1"/>
    <xf numFmtId="0" fontId="11" fillId="2" borderId="0" xfId="0" applyFont="1" applyFill="1">
      <alignment vertical="center"/>
    </xf>
    <xf numFmtId="0" fontId="1" fillId="2" borderId="0" xfId="0" applyFont="1" applyFill="1">
      <alignment vertical="center"/>
    </xf>
    <xf numFmtId="56" fontId="4" fillId="2" borderId="11" xfId="0" quotePrefix="1" applyNumberFormat="1" applyFont="1" applyFill="1" applyBorder="1" applyAlignment="1">
      <alignment horizontal="right" vertical="center"/>
    </xf>
    <xf numFmtId="0" fontId="4" fillId="2" borderId="12" xfId="0" applyFont="1" applyFill="1" applyBorder="1">
      <alignment vertical="center"/>
    </xf>
    <xf numFmtId="0" fontId="5" fillId="2" borderId="13" xfId="0" applyFont="1" applyFill="1" applyBorder="1">
      <alignment vertical="center"/>
    </xf>
    <xf numFmtId="56" fontId="4" fillId="2" borderId="14" xfId="0" quotePrefix="1" applyNumberFormat="1" applyFont="1" applyFill="1" applyBorder="1" applyAlignment="1">
      <alignment horizontal="right" vertical="center"/>
    </xf>
    <xf numFmtId="0" fontId="4" fillId="2" borderId="15" xfId="0" applyFont="1" applyFill="1" applyBorder="1">
      <alignment vertical="center"/>
    </xf>
    <xf numFmtId="0" fontId="5" fillId="2" borderId="16" xfId="0" applyFont="1" applyFill="1" applyBorder="1">
      <alignment vertical="center"/>
    </xf>
    <xf numFmtId="0" fontId="8" fillId="2" borderId="1" xfId="0" applyFont="1" applyFill="1" applyBorder="1">
      <alignment vertical="center"/>
    </xf>
    <xf numFmtId="56" fontId="4" fillId="2" borderId="17" xfId="0" quotePrefix="1" applyNumberFormat="1" applyFont="1" applyFill="1" applyBorder="1" applyAlignment="1">
      <alignment horizontal="right" vertical="center"/>
    </xf>
    <xf numFmtId="0" fontId="4" fillId="2" borderId="13" xfId="0" applyFont="1" applyFill="1" applyBorder="1">
      <alignment vertical="center"/>
    </xf>
    <xf numFmtId="0" fontId="4" fillId="2" borderId="18" xfId="0" applyFont="1" applyFill="1" applyBorder="1" applyAlignment="1">
      <alignment horizontal="right" vertical="top"/>
    </xf>
    <xf numFmtId="0" fontId="4" fillId="2" borderId="19" xfId="0" applyFont="1" applyFill="1" applyBorder="1" applyAlignment="1">
      <alignment horizontal="left" vertical="top"/>
    </xf>
    <xf numFmtId="0" fontId="4" fillId="2" borderId="20" xfId="0" applyFont="1" applyFill="1" applyBorder="1">
      <alignment vertical="center"/>
    </xf>
    <xf numFmtId="0" fontId="4" fillId="2" borderId="21" xfId="0" applyFont="1" applyFill="1" applyBorder="1">
      <alignment vertical="center"/>
    </xf>
    <xf numFmtId="0" fontId="4" fillId="2" borderId="16" xfId="0" applyFont="1" applyFill="1" applyBorder="1">
      <alignment vertical="center"/>
    </xf>
    <xf numFmtId="0" fontId="4" fillId="2" borderId="22" xfId="0" applyFont="1" applyFill="1" applyBorder="1" applyAlignment="1">
      <alignment horizontal="right" vertical="top"/>
    </xf>
    <xf numFmtId="0" fontId="4" fillId="2" borderId="23" xfId="0" applyFont="1" applyFill="1" applyBorder="1" applyAlignment="1">
      <alignment horizontal="left" vertical="top"/>
    </xf>
    <xf numFmtId="56" fontId="4" fillId="2" borderId="18" xfId="0" quotePrefix="1" applyNumberFormat="1" applyFont="1" applyFill="1" applyBorder="1" applyAlignment="1">
      <alignment horizontal="right" vertical="center"/>
    </xf>
    <xf numFmtId="0" fontId="4" fillId="2" borderId="24" xfId="0" applyFont="1" applyFill="1" applyBorder="1" applyAlignment="1">
      <alignment horizontal="right" vertical="top"/>
    </xf>
    <xf numFmtId="0" fontId="4" fillId="2" borderId="21" xfId="0" applyFont="1" applyFill="1" applyBorder="1" applyAlignment="1">
      <alignment vertical="center" wrapText="1"/>
    </xf>
    <xf numFmtId="56" fontId="4" fillId="2" borderId="25" xfId="0" quotePrefix="1" applyNumberFormat="1" applyFont="1" applyFill="1" applyBorder="1" applyAlignment="1">
      <alignment horizontal="right" vertical="top"/>
    </xf>
    <xf numFmtId="0" fontId="4" fillId="2" borderId="20" xfId="0" applyFont="1" applyFill="1" applyBorder="1" applyAlignment="1">
      <alignment horizontal="left" vertical="top"/>
    </xf>
    <xf numFmtId="0" fontId="4" fillId="2" borderId="26" xfId="0" applyFont="1" applyFill="1" applyBorder="1" applyAlignment="1">
      <alignment horizontal="left" vertical="top"/>
    </xf>
    <xf numFmtId="0" fontId="4" fillId="2" borderId="14" xfId="0" applyFont="1" applyFill="1" applyBorder="1" applyAlignment="1">
      <alignment horizontal="right" vertical="top"/>
    </xf>
    <xf numFmtId="0" fontId="12" fillId="2" borderId="0" xfId="0" applyFont="1" applyFill="1">
      <alignment vertical="center"/>
    </xf>
    <xf numFmtId="0" fontId="4" fillId="2" borderId="24" xfId="0" applyFont="1" applyFill="1" applyBorder="1" applyAlignment="1">
      <alignment vertical="top"/>
    </xf>
    <xf numFmtId="0" fontId="4" fillId="2" borderId="14" xfId="0" applyFont="1" applyFill="1" applyBorder="1" applyAlignment="1">
      <alignment vertical="top"/>
    </xf>
    <xf numFmtId="0" fontId="4" fillId="2" borderId="17" xfId="0" quotePrefix="1" applyFont="1" applyFill="1" applyBorder="1" applyAlignment="1">
      <alignment horizontal="right" vertical="top"/>
    </xf>
    <xf numFmtId="0" fontId="4" fillId="2" borderId="27" xfId="0" applyFont="1" applyFill="1" applyBorder="1" applyAlignment="1">
      <alignment horizontal="left" vertical="top"/>
    </xf>
    <xf numFmtId="0" fontId="4" fillId="2" borderId="18" xfId="0" applyFont="1" applyFill="1" applyBorder="1" applyAlignment="1">
      <alignment vertical="top"/>
    </xf>
    <xf numFmtId="0" fontId="4" fillId="2" borderId="24" xfId="0" applyFont="1" applyFill="1" applyBorder="1">
      <alignment vertical="center"/>
    </xf>
    <xf numFmtId="0" fontId="4" fillId="2" borderId="0" xfId="0" applyFont="1" applyFill="1">
      <alignment vertical="center"/>
    </xf>
    <xf numFmtId="0" fontId="4" fillId="2" borderId="28" xfId="0" applyFont="1" applyFill="1" applyBorder="1">
      <alignment vertical="center"/>
    </xf>
    <xf numFmtId="0" fontId="13" fillId="2" borderId="0" xfId="0" applyFont="1" applyFill="1">
      <alignment vertical="center"/>
    </xf>
    <xf numFmtId="0" fontId="0" fillId="2" borderId="0" xfId="0" applyFill="1" applyAlignment="1">
      <alignment horizontal="right" vertical="center"/>
    </xf>
    <xf numFmtId="0" fontId="4" fillId="2" borderId="29" xfId="0" quotePrefix="1" applyFont="1" applyFill="1" applyBorder="1" applyAlignment="1">
      <alignment horizontal="right" vertical="center"/>
    </xf>
    <xf numFmtId="0" fontId="4" fillId="2" borderId="30" xfId="0" quotePrefix="1" applyFont="1" applyFill="1" applyBorder="1" applyAlignment="1">
      <alignment horizontal="right" vertical="center"/>
    </xf>
    <xf numFmtId="0" fontId="4" fillId="2" borderId="31" xfId="0" quotePrefix="1" applyFont="1" applyFill="1" applyBorder="1" applyAlignment="1">
      <alignment horizontal="right" vertical="center"/>
    </xf>
    <xf numFmtId="31" fontId="9" fillId="2" borderId="0" xfId="0" applyNumberFormat="1" applyFont="1" applyFill="1" applyAlignment="1">
      <alignment horizontal="left" vertical="center"/>
    </xf>
    <xf numFmtId="0" fontId="4" fillId="2" borderId="23" xfId="0" applyFont="1" applyFill="1" applyBorder="1">
      <alignment vertical="center"/>
    </xf>
    <xf numFmtId="0" fontId="4" fillId="2" borderId="17" xfId="0" quotePrefix="1" applyFont="1" applyFill="1" applyBorder="1" applyAlignment="1">
      <alignment horizontal="right" vertical="center"/>
    </xf>
    <xf numFmtId="0" fontId="4" fillId="2" borderId="27" xfId="0" applyFont="1" applyFill="1" applyBorder="1">
      <alignment vertical="center"/>
    </xf>
    <xf numFmtId="0" fontId="4" fillId="2" borderId="19" xfId="0" applyFont="1" applyFill="1" applyBorder="1">
      <alignment vertical="center"/>
    </xf>
    <xf numFmtId="0" fontId="4" fillId="2" borderId="25" xfId="0" quotePrefix="1" applyFont="1" applyFill="1" applyBorder="1" applyAlignment="1">
      <alignment horizontal="right" vertical="center"/>
    </xf>
    <xf numFmtId="0" fontId="4" fillId="2" borderId="32" xfId="0" applyFont="1" applyFill="1" applyBorder="1">
      <alignment vertical="center"/>
    </xf>
    <xf numFmtId="0" fontId="4" fillId="2" borderId="22" xfId="0" applyFont="1" applyFill="1" applyBorder="1">
      <alignment vertical="center"/>
    </xf>
    <xf numFmtId="0" fontId="4" fillId="2" borderId="18" xfId="0" applyFont="1" applyFill="1" applyBorder="1">
      <alignment vertical="center"/>
    </xf>
    <xf numFmtId="0" fontId="4" fillId="2" borderId="24" xfId="0" quotePrefix="1" applyFont="1" applyFill="1" applyBorder="1" applyAlignment="1">
      <alignment horizontal="right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56" fontId="4" fillId="4" borderId="24" xfId="0" quotePrefix="1" applyNumberFormat="1" applyFont="1" applyFill="1" applyBorder="1" applyAlignment="1">
      <alignment horizontal="right" vertical="center"/>
    </xf>
    <xf numFmtId="56" fontId="4" fillId="4" borderId="28" xfId="0" quotePrefix="1" applyNumberFormat="1" applyFont="1" applyFill="1" applyBorder="1" applyAlignment="1">
      <alignment horizontal="right" vertical="center"/>
    </xf>
    <xf numFmtId="0" fontId="4" fillId="2" borderId="37" xfId="0" applyFont="1" applyFill="1" applyBorder="1" applyAlignment="1">
      <alignment vertical="center" wrapText="1"/>
    </xf>
    <xf numFmtId="0" fontId="4" fillId="2" borderId="38" xfId="0" applyFont="1" applyFill="1" applyBorder="1" applyAlignment="1">
      <alignment vertical="center" wrapText="1"/>
    </xf>
    <xf numFmtId="0" fontId="20" fillId="2" borderId="37" xfId="0" applyFont="1" applyFill="1" applyBorder="1" applyAlignment="1">
      <alignment vertical="center" wrapText="1"/>
    </xf>
    <xf numFmtId="0" fontId="20" fillId="2" borderId="39" xfId="0" applyFont="1" applyFill="1" applyBorder="1" applyAlignment="1">
      <alignment vertical="center" wrapText="1"/>
    </xf>
    <xf numFmtId="0" fontId="18" fillId="2" borderId="35" xfId="0" applyFont="1" applyFill="1" applyBorder="1" applyAlignment="1">
      <alignment horizontal="center" vertical="center"/>
    </xf>
    <xf numFmtId="0" fontId="18" fillId="2" borderId="0" xfId="2" applyFont="1" applyFill="1" applyAlignment="1">
      <alignment horizontal="center"/>
    </xf>
    <xf numFmtId="0" fontId="18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vertical="top"/>
    </xf>
    <xf numFmtId="0" fontId="18" fillId="2" borderId="0" xfId="0" applyFont="1" applyFill="1" applyAlignment="1">
      <alignment horizontal="center" vertical="top"/>
    </xf>
    <xf numFmtId="0" fontId="18" fillId="2" borderId="40" xfId="0" applyFont="1" applyFill="1" applyBorder="1" applyAlignment="1">
      <alignment vertical="top"/>
    </xf>
    <xf numFmtId="0" fontId="18" fillId="2" borderId="0" xfId="0" applyFont="1" applyFill="1" applyAlignment="1">
      <alignment vertical="top" wrapText="1"/>
    </xf>
    <xf numFmtId="0" fontId="2" fillId="2" borderId="0" xfId="3" applyFill="1"/>
    <xf numFmtId="0" fontId="18" fillId="2" borderId="0" xfId="3" applyFont="1" applyFill="1" applyAlignment="1">
      <alignment horizontal="center"/>
    </xf>
    <xf numFmtId="0" fontId="4" fillId="2" borderId="0" xfId="3" applyFont="1" applyFill="1"/>
    <xf numFmtId="0" fontId="14" fillId="2" borderId="0" xfId="3" applyFont="1" applyFill="1"/>
    <xf numFmtId="0" fontId="4" fillId="0" borderId="38" xfId="0" applyFont="1" applyBorder="1">
      <alignment vertical="center"/>
    </xf>
    <xf numFmtId="0" fontId="4" fillId="0" borderId="37" xfId="0" applyFont="1" applyBorder="1">
      <alignment vertical="center"/>
    </xf>
    <xf numFmtId="0" fontId="18" fillId="2" borderId="45" xfId="0" applyFont="1" applyFill="1" applyBorder="1" applyAlignment="1"/>
    <xf numFmtId="0" fontId="18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46" xfId="0" applyFont="1" applyFill="1" applyBorder="1" applyAlignment="1">
      <alignment horizontal="center" vertical="center"/>
    </xf>
    <xf numFmtId="0" fontId="4" fillId="5" borderId="49" xfId="0" applyFont="1" applyFill="1" applyBorder="1" applyAlignment="1">
      <alignment horizontal="center" vertical="center"/>
    </xf>
    <xf numFmtId="0" fontId="4" fillId="5" borderId="50" xfId="0" applyFont="1" applyFill="1" applyBorder="1" applyAlignment="1">
      <alignment horizontal="left" vertical="center"/>
    </xf>
    <xf numFmtId="0" fontId="4" fillId="5" borderId="50" xfId="0" applyFont="1" applyFill="1" applyBorder="1">
      <alignment vertical="center"/>
    </xf>
    <xf numFmtId="0" fontId="4" fillId="5" borderId="51" xfId="0" applyFont="1" applyFill="1" applyBorder="1" applyAlignment="1">
      <alignment horizontal="center" vertical="center"/>
    </xf>
    <xf numFmtId="0" fontId="4" fillId="5" borderId="34" xfId="0" applyFont="1" applyFill="1" applyBorder="1" applyAlignment="1">
      <alignment horizontal="center" vertical="center"/>
    </xf>
    <xf numFmtId="0" fontId="4" fillId="5" borderId="52" xfId="0" applyFont="1" applyFill="1" applyBorder="1" applyAlignment="1">
      <alignment horizontal="center" vertical="center"/>
    </xf>
    <xf numFmtId="0" fontId="4" fillId="5" borderId="36" xfId="0" applyFont="1" applyFill="1" applyBorder="1" applyAlignment="1">
      <alignment horizontal="center" vertical="center"/>
    </xf>
    <xf numFmtId="0" fontId="4" fillId="5" borderId="44" xfId="0" applyFont="1" applyFill="1" applyBorder="1" applyAlignment="1">
      <alignment horizontal="left" vertical="center"/>
    </xf>
    <xf numFmtId="0" fontId="4" fillId="6" borderId="53" xfId="0" applyFont="1" applyFill="1" applyBorder="1" applyAlignment="1">
      <alignment horizontal="left" vertical="center"/>
    </xf>
    <xf numFmtId="0" fontId="4" fillId="6" borderId="54" xfId="0" applyFont="1" applyFill="1" applyBorder="1" applyAlignment="1">
      <alignment horizontal="center" vertical="center"/>
    </xf>
    <xf numFmtId="0" fontId="4" fillId="6" borderId="54" xfId="0" applyFont="1" applyFill="1" applyBorder="1">
      <alignment vertical="center"/>
    </xf>
    <xf numFmtId="0" fontId="4" fillId="6" borderId="54" xfId="0" applyFont="1" applyFill="1" applyBorder="1" applyAlignment="1">
      <alignment horizontal="left" vertical="center"/>
    </xf>
    <xf numFmtId="0" fontId="4" fillId="6" borderId="55" xfId="0" applyFont="1" applyFill="1" applyBorder="1">
      <alignment vertical="center"/>
    </xf>
    <xf numFmtId="0" fontId="0" fillId="6" borderId="54" xfId="0" applyFill="1" applyBorder="1">
      <alignment vertical="center"/>
    </xf>
    <xf numFmtId="0" fontId="0" fillId="6" borderId="55" xfId="0" applyFill="1" applyBorder="1">
      <alignment vertical="center"/>
    </xf>
    <xf numFmtId="0" fontId="4" fillId="5" borderId="56" xfId="0" applyFont="1" applyFill="1" applyBorder="1" applyAlignment="1">
      <alignment horizontal="center" vertical="center"/>
    </xf>
    <xf numFmtId="0" fontId="4" fillId="5" borderId="40" xfId="0" applyFont="1" applyFill="1" applyBorder="1">
      <alignment vertical="center"/>
    </xf>
    <xf numFmtId="0" fontId="18" fillId="5" borderId="40" xfId="0" applyFont="1" applyFill="1" applyBorder="1" applyAlignment="1">
      <alignment horizontal="center" vertical="center"/>
    </xf>
    <xf numFmtId="0" fontId="4" fillId="5" borderId="57" xfId="0" applyFont="1" applyFill="1" applyBorder="1">
      <alignment vertical="center"/>
    </xf>
    <xf numFmtId="0" fontId="4" fillId="5" borderId="58" xfId="0" applyFont="1" applyFill="1" applyBorder="1">
      <alignment vertical="center"/>
    </xf>
    <xf numFmtId="0" fontId="9" fillId="5" borderId="40" xfId="0" applyFont="1" applyFill="1" applyBorder="1">
      <alignment vertical="center"/>
    </xf>
    <xf numFmtId="0" fontId="0" fillId="5" borderId="40" xfId="0" applyFill="1" applyBorder="1">
      <alignment vertical="center"/>
    </xf>
    <xf numFmtId="0" fontId="0" fillId="5" borderId="57" xfId="0" applyFill="1" applyBorder="1">
      <alignment vertical="center"/>
    </xf>
    <xf numFmtId="0" fontId="5" fillId="5" borderId="40" xfId="0" applyFont="1" applyFill="1" applyBorder="1">
      <alignment vertical="center"/>
    </xf>
    <xf numFmtId="0" fontId="4" fillId="5" borderId="36" xfId="0" applyFont="1" applyFill="1" applyBorder="1">
      <alignment vertical="center"/>
    </xf>
    <xf numFmtId="0" fontId="22" fillId="4" borderId="0" xfId="0" applyFont="1" applyFill="1">
      <alignment vertical="center"/>
    </xf>
    <xf numFmtId="0" fontId="12" fillId="4" borderId="0" xfId="0" applyFont="1" applyFill="1">
      <alignment vertical="center"/>
    </xf>
    <xf numFmtId="0" fontId="4" fillId="2" borderId="24" xfId="0" quotePrefix="1" applyFont="1" applyFill="1" applyBorder="1">
      <alignment vertical="center"/>
    </xf>
    <xf numFmtId="0" fontId="4" fillId="2" borderId="59" xfId="0" applyFont="1" applyFill="1" applyBorder="1" applyAlignment="1">
      <alignment horizontal="center" vertical="center"/>
    </xf>
    <xf numFmtId="31" fontId="12" fillId="4" borderId="61" xfId="0" applyNumberFormat="1" applyFont="1" applyFill="1" applyBorder="1" applyAlignment="1">
      <alignment vertical="center" wrapText="1"/>
    </xf>
    <xf numFmtId="31" fontId="12" fillId="4" borderId="62" xfId="0" applyNumberFormat="1" applyFont="1" applyFill="1" applyBorder="1" applyAlignment="1">
      <alignment vertical="center" wrapText="1"/>
    </xf>
    <xf numFmtId="0" fontId="9" fillId="4" borderId="63" xfId="0" applyFont="1" applyFill="1" applyBorder="1">
      <alignment vertical="center"/>
    </xf>
    <xf numFmtId="0" fontId="9" fillId="4" borderId="64" xfId="0" quotePrefix="1" applyFont="1" applyFill="1" applyBorder="1">
      <alignment vertical="center"/>
    </xf>
    <xf numFmtId="0" fontId="10" fillId="4" borderId="65" xfId="0" applyFont="1" applyFill="1" applyBorder="1">
      <alignment vertical="center"/>
    </xf>
    <xf numFmtId="0" fontId="9" fillId="4" borderId="64" xfId="0" applyFont="1" applyFill="1" applyBorder="1">
      <alignment vertical="center"/>
    </xf>
    <xf numFmtId="20" fontId="10" fillId="4" borderId="66" xfId="1" quotePrefix="1" applyNumberFormat="1" applyFont="1" applyFill="1" applyBorder="1" applyAlignment="1" applyProtection="1">
      <alignment vertical="center"/>
    </xf>
    <xf numFmtId="0" fontId="10" fillId="4" borderId="64" xfId="1" quotePrefix="1" applyFont="1" applyFill="1" applyBorder="1" applyAlignment="1" applyProtection="1">
      <alignment vertical="center"/>
    </xf>
    <xf numFmtId="0" fontId="10" fillId="4" borderId="64" xfId="1" applyFont="1" applyFill="1" applyBorder="1" applyAlignment="1" applyProtection="1">
      <alignment vertical="center"/>
    </xf>
    <xf numFmtId="0" fontId="10" fillId="4" borderId="66" xfId="1" applyFont="1" applyFill="1" applyBorder="1" applyAlignment="1" applyProtection="1">
      <alignment vertical="center"/>
    </xf>
    <xf numFmtId="0" fontId="4" fillId="2" borderId="50" xfId="0" applyFont="1" applyFill="1" applyBorder="1">
      <alignment vertical="center"/>
    </xf>
    <xf numFmtId="0" fontId="18" fillId="2" borderId="27" xfId="0" applyFont="1" applyFill="1" applyBorder="1" applyAlignment="1">
      <alignment horizontal="center" vertical="center"/>
    </xf>
    <xf numFmtId="0" fontId="18" fillId="2" borderId="19" xfId="0" applyFont="1" applyFill="1" applyBorder="1" applyAlignment="1">
      <alignment horizontal="center" vertical="center"/>
    </xf>
    <xf numFmtId="0" fontId="4" fillId="2" borderId="26" xfId="0" applyFont="1" applyFill="1" applyBorder="1">
      <alignment vertical="center"/>
    </xf>
    <xf numFmtId="0" fontId="25" fillId="2" borderId="39" xfId="0" applyFont="1" applyFill="1" applyBorder="1" applyAlignment="1">
      <alignment vertical="center" wrapText="1"/>
    </xf>
    <xf numFmtId="0" fontId="18" fillId="2" borderId="36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center" vertical="center"/>
    </xf>
    <xf numFmtId="0" fontId="21" fillId="2" borderId="27" xfId="0" applyFont="1" applyFill="1" applyBorder="1" applyAlignment="1">
      <alignment horizontal="center" vertical="center"/>
    </xf>
    <xf numFmtId="0" fontId="21" fillId="2" borderId="23" xfId="0" applyFont="1" applyFill="1" applyBorder="1" applyAlignment="1">
      <alignment horizontal="center" vertical="center"/>
    </xf>
    <xf numFmtId="0" fontId="2" fillId="6" borderId="53" xfId="0" applyFont="1" applyFill="1" applyBorder="1">
      <alignment vertical="center"/>
    </xf>
    <xf numFmtId="0" fontId="2" fillId="6" borderId="54" xfId="0" applyFont="1" applyFill="1" applyBorder="1" applyAlignment="1">
      <alignment horizontal="left" vertical="center"/>
    </xf>
    <xf numFmtId="0" fontId="2" fillId="6" borderId="54" xfId="0" applyFont="1" applyFill="1" applyBorder="1">
      <alignment vertical="center"/>
    </xf>
    <xf numFmtId="0" fontId="4" fillId="0" borderId="15" xfId="0" applyFont="1" applyBorder="1">
      <alignment vertical="center"/>
    </xf>
    <xf numFmtId="0" fontId="4" fillId="0" borderId="3" xfId="0" applyFont="1" applyBorder="1">
      <alignment vertical="center"/>
    </xf>
    <xf numFmtId="0" fontId="4" fillId="2" borderId="44" xfId="0" applyFont="1" applyFill="1" applyBorder="1">
      <alignment vertical="center"/>
    </xf>
    <xf numFmtId="0" fontId="10" fillId="4" borderId="41" xfId="0" applyFont="1" applyFill="1" applyBorder="1">
      <alignment vertical="center"/>
    </xf>
    <xf numFmtId="0" fontId="10" fillId="4" borderId="41" xfId="0" quotePrefix="1" applyFont="1" applyFill="1" applyBorder="1">
      <alignment vertical="center"/>
    </xf>
    <xf numFmtId="0" fontId="9" fillId="4" borderId="41" xfId="0" applyFont="1" applyFill="1" applyBorder="1">
      <alignment vertical="center"/>
    </xf>
    <xf numFmtId="0" fontId="9" fillId="4" borderId="48" xfId="0" applyFont="1" applyFill="1" applyBorder="1">
      <alignment vertical="center"/>
    </xf>
    <xf numFmtId="0" fontId="24" fillId="0" borderId="41" xfId="0" applyFont="1" applyBorder="1">
      <alignment vertical="center"/>
    </xf>
    <xf numFmtId="31" fontId="10" fillId="4" borderId="68" xfId="0" applyNumberFormat="1" applyFont="1" applyFill="1" applyBorder="1">
      <alignment vertical="center"/>
    </xf>
    <xf numFmtId="0" fontId="4" fillId="5" borderId="69" xfId="0" applyFont="1" applyFill="1" applyBorder="1">
      <alignment vertical="center"/>
    </xf>
    <xf numFmtId="31" fontId="9" fillId="4" borderId="52" xfId="0" quotePrefix="1" applyNumberFormat="1" applyFont="1" applyFill="1" applyBorder="1">
      <alignment vertical="center"/>
    </xf>
    <xf numFmtId="31" fontId="9" fillId="4" borderId="41" xfId="0" quotePrefix="1" applyNumberFormat="1" applyFont="1" applyFill="1" applyBorder="1">
      <alignment vertical="center"/>
    </xf>
    <xf numFmtId="0" fontId="4" fillId="2" borderId="18" xfId="0" quotePrefix="1" applyFont="1" applyFill="1" applyBorder="1" applyAlignment="1">
      <alignment horizontal="right" vertical="center"/>
    </xf>
    <xf numFmtId="0" fontId="4" fillId="0" borderId="70" xfId="0" applyFont="1" applyBorder="1">
      <alignment vertical="center"/>
    </xf>
    <xf numFmtId="0" fontId="4" fillId="5" borderId="71" xfId="0" applyFont="1" applyFill="1" applyBorder="1">
      <alignment vertical="center"/>
    </xf>
    <xf numFmtId="0" fontId="4" fillId="5" borderId="34" xfId="0" applyFont="1" applyFill="1" applyBorder="1" applyAlignment="1">
      <alignment horizontal="left" vertical="center"/>
    </xf>
    <xf numFmtId="0" fontId="0" fillId="0" borderId="23" xfId="0" applyBorder="1" applyAlignment="1">
      <alignment horizontal="left" vertical="top"/>
    </xf>
    <xf numFmtId="0" fontId="0" fillId="4" borderId="0" xfId="0" applyFill="1">
      <alignment vertical="center"/>
    </xf>
    <xf numFmtId="0" fontId="5" fillId="2" borderId="71" xfId="0" applyFont="1" applyFill="1" applyBorder="1">
      <alignment vertical="center"/>
    </xf>
    <xf numFmtId="0" fontId="0" fillId="2" borderId="18" xfId="0" applyFill="1" applyBorder="1" applyAlignment="1">
      <alignment horizontal="left" vertical="top"/>
    </xf>
    <xf numFmtId="0" fontId="0" fillId="2" borderId="73" xfId="0" applyFill="1" applyBorder="1" applyAlignment="1">
      <alignment horizontal="left" vertical="top"/>
    </xf>
    <xf numFmtId="0" fontId="0" fillId="2" borderId="19" xfId="0" applyFill="1" applyBorder="1">
      <alignment vertical="center"/>
    </xf>
    <xf numFmtId="0" fontId="0" fillId="2" borderId="19" xfId="0" applyFill="1" applyBorder="1" applyAlignment="1">
      <alignment horizontal="left" vertical="top"/>
    </xf>
    <xf numFmtId="0" fontId="0" fillId="2" borderId="32" xfId="0" applyFill="1" applyBorder="1" applyAlignment="1">
      <alignment horizontal="left" vertical="top"/>
    </xf>
    <xf numFmtId="56" fontId="4" fillId="2" borderId="17" xfId="0" quotePrefix="1" applyNumberFormat="1" applyFont="1" applyFill="1" applyBorder="1" applyAlignment="1">
      <alignment horizontal="right" vertical="top"/>
    </xf>
    <xf numFmtId="0" fontId="12" fillId="4" borderId="0" xfId="0" applyFont="1" applyFill="1" applyAlignment="1">
      <alignment horizontal="left" vertical="top"/>
    </xf>
    <xf numFmtId="0" fontId="12" fillId="4" borderId="74" xfId="0" applyFont="1" applyFill="1" applyBorder="1" applyAlignment="1">
      <alignment horizontal="left" vertical="top"/>
    </xf>
    <xf numFmtId="0" fontId="12" fillId="4" borderId="45" xfId="0" applyFont="1" applyFill="1" applyBorder="1" applyAlignment="1">
      <alignment horizontal="left" vertical="top"/>
    </xf>
    <xf numFmtId="0" fontId="12" fillId="4" borderId="62" xfId="0" applyFont="1" applyFill="1" applyBorder="1" applyAlignment="1">
      <alignment horizontal="left" vertical="top"/>
    </xf>
    <xf numFmtId="56" fontId="4" fillId="2" borderId="24" xfId="0" quotePrefix="1" applyNumberFormat="1" applyFont="1" applyFill="1" applyBorder="1" applyAlignment="1">
      <alignment horizontal="right" vertical="top"/>
    </xf>
    <xf numFmtId="56" fontId="4" fillId="2" borderId="18" xfId="0" quotePrefix="1" applyNumberFormat="1" applyFont="1" applyFill="1" applyBorder="1" applyAlignment="1">
      <alignment horizontal="right" vertical="top"/>
    </xf>
    <xf numFmtId="0" fontId="0" fillId="2" borderId="27" xfId="0" applyFill="1" applyBorder="1" applyAlignment="1">
      <alignment horizontal="left" vertical="top"/>
    </xf>
    <xf numFmtId="0" fontId="12" fillId="4" borderId="75" xfId="0" applyFont="1" applyFill="1" applyBorder="1" applyAlignment="1">
      <alignment horizontal="left" vertical="top"/>
    </xf>
    <xf numFmtId="0" fontId="12" fillId="4" borderId="76" xfId="0" applyFont="1" applyFill="1" applyBorder="1" applyAlignment="1">
      <alignment horizontal="left" vertical="top"/>
    </xf>
    <xf numFmtId="56" fontId="4" fillId="2" borderId="30" xfId="0" quotePrefix="1" applyNumberFormat="1" applyFont="1" applyFill="1" applyBorder="1" applyAlignment="1">
      <alignment horizontal="right" vertical="top"/>
    </xf>
    <xf numFmtId="0" fontId="4" fillId="2" borderId="3" xfId="0" applyFont="1" applyFill="1" applyBorder="1" applyAlignment="1">
      <alignment horizontal="left" vertical="top"/>
    </xf>
    <xf numFmtId="0" fontId="4" fillId="2" borderId="75" xfId="0" applyFont="1" applyFill="1" applyBorder="1" applyAlignment="1">
      <alignment horizontal="left" vertical="center"/>
    </xf>
    <xf numFmtId="0" fontId="4" fillId="0" borderId="20" xfId="0" applyFont="1" applyBorder="1">
      <alignment vertical="center"/>
    </xf>
    <xf numFmtId="0" fontId="26" fillId="0" borderId="35" xfId="0" applyFont="1" applyBorder="1">
      <alignment vertical="center"/>
    </xf>
    <xf numFmtId="0" fontId="4" fillId="2" borderId="35" xfId="0" applyFont="1" applyFill="1" applyBorder="1">
      <alignment vertical="center"/>
    </xf>
    <xf numFmtId="0" fontId="4" fillId="0" borderId="26" xfId="0" applyFont="1" applyBorder="1">
      <alignment vertical="center"/>
    </xf>
    <xf numFmtId="0" fontId="0" fillId="6" borderId="79" xfId="0" applyFill="1" applyBorder="1">
      <alignment vertical="center"/>
    </xf>
    <xf numFmtId="0" fontId="0" fillId="6" borderId="80" xfId="0" applyFill="1" applyBorder="1" applyAlignment="1">
      <alignment horizontal="left" vertical="center"/>
    </xf>
    <xf numFmtId="0" fontId="0" fillId="6" borderId="80" xfId="0" applyFill="1" applyBorder="1">
      <alignment vertical="center"/>
    </xf>
    <xf numFmtId="0" fontId="4" fillId="5" borderId="82" xfId="0" applyFont="1" applyFill="1" applyBorder="1" applyAlignment="1">
      <alignment horizontal="center" vertical="center"/>
    </xf>
    <xf numFmtId="0" fontId="4" fillId="2" borderId="14" xfId="0" quotePrefix="1" applyFont="1" applyFill="1" applyBorder="1" applyAlignment="1">
      <alignment horizontal="right" vertical="center"/>
    </xf>
    <xf numFmtId="0" fontId="4" fillId="2" borderId="83" xfId="0" quotePrefix="1" applyFont="1" applyFill="1" applyBorder="1" applyAlignment="1">
      <alignment horizontal="right" vertical="center"/>
    </xf>
    <xf numFmtId="56" fontId="4" fillId="2" borderId="83" xfId="0" quotePrefix="1" applyNumberFormat="1" applyFont="1" applyFill="1" applyBorder="1" applyAlignment="1">
      <alignment horizontal="right" vertical="center"/>
    </xf>
    <xf numFmtId="0" fontId="27" fillId="2" borderId="0" xfId="0" applyFont="1" applyFill="1">
      <alignment vertical="center"/>
    </xf>
    <xf numFmtId="0" fontId="28" fillId="2" borderId="0" xfId="0" applyFont="1" applyFill="1">
      <alignment vertical="center"/>
    </xf>
    <xf numFmtId="0" fontId="29" fillId="2" borderId="0" xfId="0" applyFont="1" applyFill="1">
      <alignment vertical="center"/>
    </xf>
    <xf numFmtId="0" fontId="15" fillId="6" borderId="84" xfId="0" applyFont="1" applyFill="1" applyBorder="1" applyAlignment="1">
      <alignment horizontal="center" vertical="center"/>
    </xf>
    <xf numFmtId="0" fontId="15" fillId="6" borderId="85" xfId="0" applyFont="1" applyFill="1" applyBorder="1" applyAlignment="1">
      <alignment horizontal="center" vertical="center"/>
    </xf>
    <xf numFmtId="0" fontId="15" fillId="6" borderId="86" xfId="0" applyFont="1" applyFill="1" applyBorder="1" applyAlignment="1">
      <alignment horizontal="center" vertical="center"/>
    </xf>
    <xf numFmtId="0" fontId="15" fillId="6" borderId="87" xfId="0" applyFont="1" applyFill="1" applyBorder="1" applyAlignment="1">
      <alignment horizontal="center" vertical="center"/>
    </xf>
    <xf numFmtId="0" fontId="4" fillId="2" borderId="88" xfId="0" applyFont="1" applyFill="1" applyBorder="1" applyAlignment="1">
      <alignment horizontal="center" vertical="center" wrapText="1"/>
    </xf>
    <xf numFmtId="55" fontId="4" fillId="2" borderId="9" xfId="0" applyNumberFormat="1" applyFont="1" applyFill="1" applyBorder="1" applyAlignment="1">
      <alignment horizontal="center" vertical="center" wrapText="1"/>
    </xf>
    <xf numFmtId="0" fontId="4" fillId="2" borderId="89" xfId="0" applyFont="1" applyFill="1" applyBorder="1" applyAlignment="1">
      <alignment vertical="center" wrapText="1"/>
    </xf>
    <xf numFmtId="0" fontId="4" fillId="2" borderId="90" xfId="0" applyFont="1" applyFill="1" applyBorder="1" applyAlignment="1">
      <alignment vertical="center" wrapText="1"/>
    </xf>
    <xf numFmtId="0" fontId="4" fillId="2" borderId="91" xfId="0" applyFont="1" applyFill="1" applyBorder="1" applyAlignment="1">
      <alignment horizontal="center" vertical="center" wrapText="1"/>
    </xf>
    <xf numFmtId="0" fontId="4" fillId="2" borderId="92" xfId="0" applyFont="1" applyFill="1" applyBorder="1" applyAlignment="1">
      <alignment vertical="center" wrapText="1"/>
    </xf>
    <xf numFmtId="55" fontId="4" fillId="2" borderId="93" xfId="0" applyNumberFormat="1" applyFont="1" applyFill="1" applyBorder="1" applyAlignment="1">
      <alignment horizontal="center" vertical="center" wrapText="1"/>
    </xf>
    <xf numFmtId="0" fontId="4" fillId="2" borderId="94" xfId="0" applyFont="1" applyFill="1" applyBorder="1" applyAlignment="1">
      <alignment vertical="center" wrapText="1"/>
    </xf>
    <xf numFmtId="0" fontId="4" fillId="2" borderId="95" xfId="0" applyFont="1" applyFill="1" applyBorder="1" applyAlignment="1">
      <alignment horizontal="center" vertical="center" wrapText="1"/>
    </xf>
    <xf numFmtId="0" fontId="4" fillId="2" borderId="96" xfId="0" applyFont="1" applyFill="1" applyBorder="1" applyAlignment="1">
      <alignment horizontal="center" vertical="center" wrapText="1"/>
    </xf>
    <xf numFmtId="0" fontId="4" fillId="2" borderId="97" xfId="0" applyFont="1" applyFill="1" applyBorder="1" applyAlignment="1">
      <alignment vertical="center" wrapText="1"/>
    </xf>
    <xf numFmtId="0" fontId="4" fillId="2" borderId="98" xfId="0" applyFont="1" applyFill="1" applyBorder="1" applyAlignment="1">
      <alignment vertical="center" wrapText="1"/>
    </xf>
    <xf numFmtId="0" fontId="15" fillId="3" borderId="99" xfId="0" applyFont="1" applyFill="1" applyBorder="1" applyAlignment="1">
      <alignment horizontal="left" vertical="center"/>
    </xf>
    <xf numFmtId="0" fontId="15" fillId="3" borderId="94" xfId="0" applyFont="1" applyFill="1" applyBorder="1" applyAlignment="1">
      <alignment horizontal="left" vertical="center"/>
    </xf>
    <xf numFmtId="0" fontId="16" fillId="3" borderId="99" xfId="2" applyFont="1" applyFill="1" applyBorder="1"/>
    <xf numFmtId="0" fontId="16" fillId="3" borderId="80" xfId="2" applyFont="1" applyFill="1" applyBorder="1"/>
    <xf numFmtId="0" fontId="16" fillId="3" borderId="93" xfId="2" applyFont="1" applyFill="1" applyBorder="1"/>
    <xf numFmtId="0" fontId="2" fillId="2" borderId="0" xfId="2" applyFont="1" applyFill="1"/>
    <xf numFmtId="0" fontId="16" fillId="3" borderId="99" xfId="2" applyFont="1" applyFill="1" applyBorder="1" applyAlignment="1">
      <alignment vertical="center"/>
    </xf>
    <xf numFmtId="0" fontId="16" fillId="3" borderId="80" xfId="2" applyFont="1" applyFill="1" applyBorder="1" applyAlignment="1">
      <alignment vertical="center"/>
    </xf>
    <xf numFmtId="0" fontId="16" fillId="3" borderId="93" xfId="2" applyFont="1" applyFill="1" applyBorder="1" applyAlignment="1">
      <alignment vertical="center"/>
    </xf>
    <xf numFmtId="0" fontId="15" fillId="3" borderId="80" xfId="0" applyFont="1" applyFill="1" applyBorder="1" applyAlignment="1">
      <alignment horizontal="left" vertical="center"/>
    </xf>
    <xf numFmtId="0" fontId="15" fillId="3" borderId="93" xfId="0" applyFont="1" applyFill="1" applyBorder="1" applyAlignment="1">
      <alignment horizontal="left" vertical="center"/>
    </xf>
    <xf numFmtId="0" fontId="19" fillId="2" borderId="100" xfId="2" applyFont="1" applyFill="1" applyBorder="1" applyAlignment="1">
      <alignment vertical="center"/>
    </xf>
    <xf numFmtId="0" fontId="19" fillId="2" borderId="9" xfId="2" applyFont="1" applyFill="1" applyBorder="1" applyAlignment="1">
      <alignment vertical="center"/>
    </xf>
    <xf numFmtId="0" fontId="1" fillId="0" borderId="0" xfId="6"/>
    <xf numFmtId="0" fontId="19" fillId="3" borderId="99" xfId="6" applyFont="1" applyFill="1" applyBorder="1" applyAlignment="1">
      <alignment vertical="center"/>
    </xf>
    <xf numFmtId="0" fontId="19" fillId="3" borderId="80" xfId="6" applyFont="1" applyFill="1" applyBorder="1" applyAlignment="1">
      <alignment vertical="center"/>
    </xf>
    <xf numFmtId="0" fontId="19" fillId="3" borderId="93" xfId="6" applyFont="1" applyFill="1" applyBorder="1" applyAlignment="1">
      <alignment vertical="center"/>
    </xf>
    <xf numFmtId="0" fontId="4" fillId="0" borderId="0" xfId="6" applyFont="1"/>
    <xf numFmtId="0" fontId="1" fillId="2" borderId="0" xfId="6" applyFill="1" applyAlignment="1">
      <alignment vertical="center"/>
    </xf>
    <xf numFmtId="0" fontId="4" fillId="2" borderId="0" xfId="6" applyFont="1" applyFill="1" applyAlignment="1">
      <alignment vertical="center"/>
    </xf>
    <xf numFmtId="0" fontId="1" fillId="2" borderId="8" xfId="6" applyFill="1" applyBorder="1" applyAlignment="1">
      <alignment vertical="center"/>
    </xf>
    <xf numFmtId="0" fontId="4" fillId="2" borderId="8" xfId="6" applyFont="1" applyFill="1" applyBorder="1" applyAlignment="1">
      <alignment vertical="center"/>
    </xf>
    <xf numFmtId="0" fontId="14" fillId="2" borderId="0" xfId="6" applyFont="1" applyFill="1" applyAlignment="1">
      <alignment vertical="center"/>
    </xf>
    <xf numFmtId="0" fontId="0" fillId="3" borderId="80" xfId="0" applyFill="1" applyBorder="1" applyAlignment="1">
      <alignment horizontal="center" vertical="center"/>
    </xf>
    <xf numFmtId="0" fontId="0" fillId="3" borderId="93" xfId="0" applyFill="1" applyBorder="1" applyAlignment="1">
      <alignment horizontal="center" vertical="center"/>
    </xf>
    <xf numFmtId="0" fontId="30" fillId="0" borderId="0" xfId="6" applyFont="1"/>
    <xf numFmtId="0" fontId="31" fillId="0" borderId="0" xfId="4" applyFont="1" applyAlignment="1">
      <alignment horizontal="center"/>
    </xf>
    <xf numFmtId="0" fontId="1" fillId="0" borderId="0" xfId="6" applyAlignment="1">
      <alignment vertical="center"/>
    </xf>
    <xf numFmtId="0" fontId="4" fillId="0" borderId="0" xfId="6" applyFont="1" applyAlignment="1">
      <alignment vertical="center"/>
    </xf>
    <xf numFmtId="0" fontId="4" fillId="0" borderId="0" xfId="6" applyFont="1" applyAlignment="1">
      <alignment horizontal="right" vertical="center"/>
    </xf>
    <xf numFmtId="0" fontId="15" fillId="4" borderId="101" xfId="6" applyFont="1" applyFill="1" applyBorder="1" applyAlignment="1">
      <alignment horizontal="center" vertical="center"/>
    </xf>
    <xf numFmtId="0" fontId="15" fillId="4" borderId="102" xfId="6" applyFont="1" applyFill="1" applyBorder="1" applyAlignment="1">
      <alignment horizontal="center" vertical="center"/>
    </xf>
    <xf numFmtId="0" fontId="15" fillId="4" borderId="57" xfId="6" applyFont="1" applyFill="1" applyBorder="1" applyAlignment="1">
      <alignment horizontal="center" vertical="center"/>
    </xf>
    <xf numFmtId="0" fontId="15" fillId="4" borderId="40" xfId="6" applyFont="1" applyFill="1" applyBorder="1" applyAlignment="1">
      <alignment horizontal="centerContinuous" vertical="center"/>
    </xf>
    <xf numFmtId="0" fontId="16" fillId="4" borderId="40" xfId="6" applyFont="1" applyFill="1" applyBorder="1" applyAlignment="1">
      <alignment horizontal="centerContinuous" vertical="center"/>
    </xf>
    <xf numFmtId="0" fontId="16" fillId="4" borderId="57" xfId="6" applyFont="1" applyFill="1" applyBorder="1" applyAlignment="1">
      <alignment horizontal="centerContinuous" vertical="center"/>
    </xf>
    <xf numFmtId="0" fontId="16" fillId="0" borderId="0" xfId="6" applyFont="1" applyAlignment="1">
      <alignment horizontal="center"/>
    </xf>
    <xf numFmtId="0" fontId="15" fillId="0" borderId="0" xfId="6" applyFont="1" applyAlignment="1">
      <alignment horizontal="center"/>
    </xf>
    <xf numFmtId="0" fontId="1" fillId="2" borderId="88" xfId="6" applyFill="1" applyBorder="1" applyAlignment="1">
      <alignment horizontal="center"/>
    </xf>
    <xf numFmtId="0" fontId="32" fillId="2" borderId="99" xfId="4" applyFont="1" applyFill="1" applyBorder="1"/>
    <xf numFmtId="0" fontId="4" fillId="0" borderId="80" xfId="4" applyFont="1" applyBorder="1" applyAlignment="1">
      <alignment vertical="center"/>
    </xf>
    <xf numFmtId="0" fontId="17" fillId="0" borderId="80" xfId="4" applyFont="1" applyBorder="1" applyAlignment="1">
      <alignment horizontal="center" vertical="center"/>
    </xf>
    <xf numFmtId="0" fontId="1" fillId="2" borderId="0" xfId="6" applyFill="1"/>
    <xf numFmtId="0" fontId="32" fillId="0" borderId="92" xfId="4" applyFont="1" applyBorder="1" applyAlignment="1">
      <alignment vertical="center"/>
    </xf>
    <xf numFmtId="0" fontId="33" fillId="0" borderId="79" xfId="4" applyFont="1" applyBorder="1" applyAlignment="1">
      <alignment vertical="center"/>
    </xf>
    <xf numFmtId="0" fontId="4" fillId="0" borderId="5" xfId="4" applyFont="1" applyBorder="1" applyAlignment="1">
      <alignment vertical="center"/>
    </xf>
    <xf numFmtId="0" fontId="4" fillId="0" borderId="81" xfId="4" applyFont="1" applyBorder="1" applyAlignment="1">
      <alignment vertical="center"/>
    </xf>
    <xf numFmtId="0" fontId="32" fillId="0" borderId="103" xfId="4" applyFont="1" applyBorder="1" applyAlignment="1">
      <alignment vertical="center"/>
    </xf>
    <xf numFmtId="0" fontId="33" fillId="0" borderId="5" xfId="4" applyFont="1" applyBorder="1" applyAlignment="1">
      <alignment vertical="center"/>
    </xf>
    <xf numFmtId="0" fontId="17" fillId="0" borderId="5" xfId="4" applyFont="1" applyBorder="1" applyAlignment="1">
      <alignment horizontal="center" vertical="center"/>
    </xf>
    <xf numFmtId="0" fontId="4" fillId="0" borderId="104" xfId="4" applyFont="1" applyBorder="1" applyAlignment="1">
      <alignment vertical="center"/>
    </xf>
    <xf numFmtId="0" fontId="33" fillId="0" borderId="80" xfId="4" applyFont="1" applyBorder="1" applyAlignment="1">
      <alignment vertical="center"/>
    </xf>
    <xf numFmtId="0" fontId="32" fillId="0" borderId="74" xfId="4" applyFont="1" applyBorder="1" applyAlignment="1">
      <alignment vertical="center"/>
    </xf>
    <xf numFmtId="0" fontId="33" fillId="0" borderId="0" xfId="4" applyFont="1" applyAlignment="1">
      <alignment vertical="center"/>
    </xf>
    <xf numFmtId="0" fontId="4" fillId="0" borderId="0" xfId="4" applyFont="1" applyAlignment="1">
      <alignment vertical="center"/>
    </xf>
    <xf numFmtId="0" fontId="4" fillId="0" borderId="74" xfId="4" applyFont="1" applyBorder="1" applyAlignment="1">
      <alignment vertical="center"/>
    </xf>
    <xf numFmtId="0" fontId="32" fillId="0" borderId="90" xfId="4" applyFont="1" applyBorder="1" applyAlignment="1">
      <alignment vertical="center"/>
    </xf>
    <xf numFmtId="0" fontId="33" fillId="0" borderId="8" xfId="4" applyFont="1" applyBorder="1" applyAlignment="1">
      <alignment vertical="center"/>
    </xf>
    <xf numFmtId="0" fontId="4" fillId="0" borderId="8" xfId="4" applyFont="1" applyBorder="1" applyAlignment="1">
      <alignment vertical="center"/>
    </xf>
    <xf numFmtId="0" fontId="4" fillId="0" borderId="105" xfId="4" applyFont="1" applyBorder="1" applyAlignment="1">
      <alignment vertical="center"/>
    </xf>
    <xf numFmtId="0" fontId="17" fillId="0" borderId="0" xfId="4" applyFont="1" applyAlignment="1">
      <alignment horizontal="center" vertical="center"/>
    </xf>
    <xf numFmtId="0" fontId="4" fillId="0" borderId="5" xfId="6" applyFont="1" applyBorder="1"/>
    <xf numFmtId="0" fontId="4" fillId="0" borderId="8" xfId="6" applyFont="1" applyBorder="1"/>
    <xf numFmtId="0" fontId="32" fillId="0" borderId="106" xfId="4" applyFont="1" applyBorder="1" applyAlignment="1">
      <alignment vertical="center"/>
    </xf>
    <xf numFmtId="0" fontId="32" fillId="2" borderId="103" xfId="4" applyFont="1" applyFill="1" applyBorder="1" applyAlignment="1">
      <alignment vertical="center"/>
    </xf>
    <xf numFmtId="0" fontId="32" fillId="2" borderId="74" xfId="4" applyFont="1" applyFill="1" applyBorder="1" applyAlignment="1">
      <alignment vertical="center"/>
    </xf>
    <xf numFmtId="0" fontId="32" fillId="2" borderId="105" xfId="4" applyFont="1" applyFill="1" applyBorder="1" applyAlignment="1">
      <alignment vertical="center"/>
    </xf>
    <xf numFmtId="0" fontId="17" fillId="0" borderId="8" xfId="4" applyFont="1" applyBorder="1" applyAlignment="1">
      <alignment horizontal="center" vertical="center"/>
    </xf>
    <xf numFmtId="0" fontId="32" fillId="0" borderId="104" xfId="4" applyFont="1" applyBorder="1" applyAlignment="1">
      <alignment vertical="center"/>
    </xf>
    <xf numFmtId="0" fontId="4" fillId="0" borderId="45" xfId="4" applyFont="1" applyBorder="1" applyAlignment="1">
      <alignment vertical="center"/>
    </xf>
    <xf numFmtId="0" fontId="4" fillId="0" borderId="62" xfId="4" applyFont="1" applyBorder="1" applyAlignment="1">
      <alignment vertical="center"/>
    </xf>
    <xf numFmtId="0" fontId="4" fillId="2" borderId="0" xfId="6" applyFont="1" applyFill="1"/>
    <xf numFmtId="0" fontId="13" fillId="2" borderId="0" xfId="6" applyFont="1" applyFill="1"/>
    <xf numFmtId="0" fontId="1" fillId="2" borderId="107" xfId="4" applyFill="1" applyBorder="1"/>
    <xf numFmtId="0" fontId="34" fillId="2" borderId="79" xfId="4" applyFont="1" applyFill="1" applyBorder="1" applyAlignment="1">
      <alignment vertical="center"/>
    </xf>
    <xf numFmtId="0" fontId="23" fillId="2" borderId="80" xfId="4" applyFont="1" applyFill="1" applyBorder="1" applyAlignment="1">
      <alignment vertical="center"/>
    </xf>
    <xf numFmtId="0" fontId="23" fillId="2" borderId="81" xfId="4" applyFont="1" applyFill="1" applyBorder="1" applyAlignment="1">
      <alignment vertical="center"/>
    </xf>
    <xf numFmtId="0" fontId="23" fillId="2" borderId="0" xfId="6" applyFont="1" applyFill="1"/>
    <xf numFmtId="0" fontId="23" fillId="0" borderId="0" xfId="6" applyFont="1"/>
    <xf numFmtId="0" fontId="23" fillId="0" borderId="88" xfId="6" applyFont="1" applyBorder="1" applyAlignment="1">
      <alignment horizontal="center"/>
    </xf>
    <xf numFmtId="0" fontId="23" fillId="0" borderId="107" xfId="4" applyFont="1" applyBorder="1"/>
    <xf numFmtId="0" fontId="23" fillId="0" borderId="108" xfId="6" applyFont="1" applyBorder="1" applyAlignment="1">
      <alignment horizontal="center"/>
    </xf>
    <xf numFmtId="0" fontId="23" fillId="0" borderId="109" xfId="6" applyFont="1" applyBorder="1" applyAlignment="1">
      <alignment horizontal="center"/>
    </xf>
    <xf numFmtId="0" fontId="23" fillId="0" borderId="110" xfId="4" applyFont="1" applyBorder="1"/>
    <xf numFmtId="0" fontId="23" fillId="0" borderId="0" xfId="4" applyFont="1" applyAlignment="1">
      <alignment vertical="center"/>
    </xf>
    <xf numFmtId="0" fontId="23" fillId="0" borderId="74" xfId="4" applyFont="1" applyBorder="1"/>
    <xf numFmtId="0" fontId="23" fillId="0" borderId="105" xfId="4" applyFont="1" applyBorder="1"/>
    <xf numFmtId="0" fontId="23" fillId="0" borderId="8" xfId="4" applyFont="1" applyBorder="1" applyAlignment="1">
      <alignment vertical="center"/>
    </xf>
    <xf numFmtId="0" fontId="23" fillId="0" borderId="111" xfId="6" applyFont="1" applyBorder="1" applyAlignment="1">
      <alignment horizontal="center"/>
    </xf>
    <xf numFmtId="0" fontId="23" fillId="0" borderId="112" xfId="4" applyFont="1" applyBorder="1"/>
    <xf numFmtId="0" fontId="23" fillId="0" borderId="62" xfId="4" applyFont="1" applyBorder="1"/>
    <xf numFmtId="0" fontId="23" fillId="0" borderId="45" xfId="4" applyFont="1" applyBorder="1" applyAlignment="1">
      <alignment vertical="center"/>
    </xf>
    <xf numFmtId="0" fontId="4" fillId="0" borderId="5" xfId="4" applyFont="1" applyBorder="1" applyAlignment="1">
      <alignment horizontal="center" vertical="center"/>
    </xf>
    <xf numFmtId="0" fontId="4" fillId="0" borderId="0" xfId="4" applyFont="1" applyAlignment="1">
      <alignment horizontal="center" vertical="center"/>
    </xf>
    <xf numFmtId="0" fontId="23" fillId="0" borderId="74" xfId="4" applyFont="1" applyBorder="1" applyAlignment="1">
      <alignment vertical="center"/>
    </xf>
    <xf numFmtId="0" fontId="34" fillId="0" borderId="8" xfId="4" applyFont="1" applyBorder="1" applyAlignment="1">
      <alignment vertical="center"/>
    </xf>
    <xf numFmtId="0" fontId="13" fillId="0" borderId="107" xfId="4" applyFont="1" applyBorder="1" applyAlignment="1">
      <alignment vertical="center" wrapText="1"/>
    </xf>
    <xf numFmtId="0" fontId="13" fillId="0" borderId="110" xfId="4" applyFont="1" applyBorder="1" applyAlignment="1">
      <alignment wrapText="1"/>
    </xf>
    <xf numFmtId="0" fontId="23" fillId="0" borderId="92" xfId="4" applyFont="1" applyBorder="1"/>
    <xf numFmtId="0" fontId="23" fillId="0" borderId="80" xfId="4" applyFont="1" applyBorder="1" applyAlignment="1">
      <alignment vertical="center"/>
    </xf>
    <xf numFmtId="0" fontId="4" fillId="0" borderId="80" xfId="4" applyFont="1" applyBorder="1"/>
    <xf numFmtId="0" fontId="13" fillId="0" borderId="107" xfId="4" applyFont="1" applyBorder="1" applyAlignment="1">
      <alignment wrapText="1"/>
    </xf>
    <xf numFmtId="0" fontId="23" fillId="0" borderId="103" xfId="4" applyFont="1" applyBorder="1"/>
    <xf numFmtId="0" fontId="23" fillId="0" borderId="5" xfId="4" applyFont="1" applyBorder="1" applyAlignment="1">
      <alignment vertical="center"/>
    </xf>
    <xf numFmtId="0" fontId="14" fillId="2" borderId="8" xfId="6" applyFont="1" applyFill="1" applyBorder="1" applyAlignment="1">
      <alignment vertical="center"/>
    </xf>
    <xf numFmtId="0" fontId="1" fillId="0" borderId="4" xfId="6" applyBorder="1"/>
    <xf numFmtId="0" fontId="1" fillId="3" borderId="99" xfId="6" applyFill="1" applyBorder="1"/>
    <xf numFmtId="0" fontId="1" fillId="0" borderId="7" xfId="6" applyBorder="1"/>
    <xf numFmtId="0" fontId="9" fillId="4" borderId="113" xfId="0" applyFont="1" applyFill="1" applyBorder="1">
      <alignment vertical="center"/>
    </xf>
    <xf numFmtId="176" fontId="9" fillId="4" borderId="64" xfId="0" quotePrefix="1" applyNumberFormat="1" applyFont="1" applyFill="1" applyBorder="1" applyAlignment="1">
      <alignment horizontal="left" vertical="center"/>
    </xf>
    <xf numFmtId="0" fontId="12" fillId="4" borderId="74" xfId="0" applyFont="1" applyFill="1" applyBorder="1">
      <alignment vertical="center"/>
    </xf>
    <xf numFmtId="56" fontId="7" fillId="4" borderId="24" xfId="0" applyNumberFormat="1" applyFont="1" applyFill="1" applyBorder="1" applyAlignment="1">
      <alignment horizontal="left" vertical="center"/>
    </xf>
    <xf numFmtId="0" fontId="12" fillId="4" borderId="74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left" vertical="center"/>
    </xf>
    <xf numFmtId="56" fontId="7" fillId="4" borderId="24" xfId="0" quotePrefix="1" applyNumberFormat="1" applyFont="1" applyFill="1" applyBorder="1" applyAlignment="1">
      <alignment horizontal="left" vertical="center"/>
    </xf>
    <xf numFmtId="0" fontId="10" fillId="4" borderId="41" xfId="0" applyFont="1" applyFill="1" applyBorder="1" applyAlignment="1">
      <alignment horizontal="left" vertical="center"/>
    </xf>
    <xf numFmtId="0" fontId="8" fillId="2" borderId="16" xfId="0" applyFont="1" applyFill="1" applyBorder="1">
      <alignment vertical="center"/>
    </xf>
    <xf numFmtId="0" fontId="9" fillId="4" borderId="63" xfId="0" applyFont="1" applyFill="1" applyBorder="1" applyAlignment="1">
      <alignment vertical="center" wrapText="1"/>
    </xf>
    <xf numFmtId="31" fontId="5" fillId="0" borderId="68" xfId="0" applyNumberFormat="1" applyFont="1" applyBorder="1">
      <alignment vertical="center"/>
    </xf>
    <xf numFmtId="0" fontId="5" fillId="4" borderId="41" xfId="0" applyFont="1" applyFill="1" applyBorder="1">
      <alignment vertical="center"/>
    </xf>
    <xf numFmtId="0" fontId="8" fillId="4" borderId="41" xfId="0" applyFont="1" applyFill="1" applyBorder="1" applyAlignment="1">
      <alignment horizontal="left" vertical="center"/>
    </xf>
    <xf numFmtId="0" fontId="4" fillId="7" borderId="14" xfId="0" applyFont="1" applyFill="1" applyBorder="1" applyAlignment="1">
      <alignment horizontal="right" vertical="center"/>
    </xf>
    <xf numFmtId="0" fontId="4" fillId="7" borderId="10" xfId="0" applyFont="1" applyFill="1" applyBorder="1" applyAlignment="1">
      <alignment horizontal="left" vertical="center"/>
    </xf>
    <xf numFmtId="0" fontId="4" fillId="7" borderId="15" xfId="0" applyFont="1" applyFill="1" applyBorder="1">
      <alignment vertical="center"/>
    </xf>
    <xf numFmtId="0" fontId="4" fillId="7" borderId="46" xfId="0" applyFont="1" applyFill="1" applyBorder="1" applyAlignment="1">
      <alignment horizontal="center" vertical="center"/>
    </xf>
    <xf numFmtId="0" fontId="4" fillId="7" borderId="47" xfId="0" applyFont="1" applyFill="1" applyBorder="1" applyAlignment="1">
      <alignment horizontal="center" vertical="center"/>
    </xf>
    <xf numFmtId="0" fontId="4" fillId="7" borderId="23" xfId="0" applyFont="1" applyFill="1" applyBorder="1" applyAlignment="1">
      <alignment horizontal="center" vertical="center"/>
    </xf>
    <xf numFmtId="0" fontId="4" fillId="7" borderId="27" xfId="0" applyFont="1" applyFill="1" applyBorder="1" applyAlignment="1">
      <alignment horizontal="center" vertical="center"/>
    </xf>
    <xf numFmtId="0" fontId="7" fillId="7" borderId="67" xfId="0" applyFont="1" applyFill="1" applyBorder="1">
      <alignment vertical="center"/>
    </xf>
    <xf numFmtId="0" fontId="4" fillId="7" borderId="72" xfId="0" applyFont="1" applyFill="1" applyBorder="1" applyAlignment="1">
      <alignment vertical="top" wrapText="1"/>
    </xf>
    <xf numFmtId="0" fontId="4" fillId="7" borderId="83" xfId="0" applyFont="1" applyFill="1" applyBorder="1" applyAlignment="1">
      <alignment horizontal="right" vertical="center"/>
    </xf>
    <xf numFmtId="0" fontId="4" fillId="7" borderId="1" xfId="0" applyFont="1" applyFill="1" applyBorder="1" applyAlignment="1">
      <alignment horizontal="left" vertical="center"/>
    </xf>
    <xf numFmtId="0" fontId="4" fillId="7" borderId="3" xfId="0" applyFont="1" applyFill="1" applyBorder="1">
      <alignment vertical="center"/>
    </xf>
    <xf numFmtId="0" fontId="4" fillId="7" borderId="33" xfId="0" applyFont="1" applyFill="1" applyBorder="1" applyAlignment="1">
      <alignment horizontal="center" vertical="center"/>
    </xf>
    <xf numFmtId="0" fontId="4" fillId="7" borderId="42" xfId="0" applyFont="1" applyFill="1" applyBorder="1" applyAlignment="1">
      <alignment horizontal="center" vertical="center"/>
    </xf>
    <xf numFmtId="0" fontId="4" fillId="7" borderId="35" xfId="0" applyFont="1" applyFill="1" applyBorder="1" applyAlignment="1">
      <alignment horizontal="center" vertical="center"/>
    </xf>
    <xf numFmtId="0" fontId="7" fillId="7" borderId="33" xfId="0" applyFont="1" applyFill="1" applyBorder="1">
      <alignment vertical="center"/>
    </xf>
    <xf numFmtId="0" fontId="4" fillId="7" borderId="38" xfId="0" applyFont="1" applyFill="1" applyBorder="1" applyAlignment="1">
      <alignment vertical="top" wrapText="1"/>
    </xf>
    <xf numFmtId="31" fontId="0" fillId="4" borderId="114" xfId="0" applyNumberFormat="1" applyFill="1" applyBorder="1">
      <alignment vertical="center"/>
    </xf>
    <xf numFmtId="0" fontId="5" fillId="4" borderId="52" xfId="0" applyFont="1" applyFill="1" applyBorder="1">
      <alignment vertical="center"/>
    </xf>
    <xf numFmtId="0" fontId="23" fillId="8" borderId="0" xfId="6" applyFont="1" applyFill="1"/>
    <xf numFmtId="0" fontId="18" fillId="2" borderId="6" xfId="2" applyFont="1" applyFill="1" applyBorder="1" applyAlignment="1">
      <alignment horizontal="left" indent="1"/>
    </xf>
    <xf numFmtId="0" fontId="18" fillId="2" borderId="6" xfId="2" applyFont="1" applyFill="1" applyBorder="1" applyAlignment="1">
      <alignment horizontal="left" vertical="center" indent="1"/>
    </xf>
    <xf numFmtId="31" fontId="39" fillId="0" borderId="41" xfId="0" applyNumberFormat="1" applyFont="1" applyBorder="1">
      <alignment vertical="center"/>
    </xf>
    <xf numFmtId="0" fontId="39" fillId="4" borderId="52" xfId="0" applyFont="1" applyFill="1" applyBorder="1">
      <alignment vertical="center"/>
    </xf>
    <xf numFmtId="177" fontId="18" fillId="2" borderId="94" xfId="2" applyNumberFormat="1" applyFont="1" applyFill="1" applyBorder="1" applyAlignment="1">
      <alignment horizontal="left" indent="1"/>
    </xf>
    <xf numFmtId="0" fontId="36" fillId="0" borderId="94" xfId="5" applyFont="1" applyBorder="1" applyAlignment="1">
      <alignment horizontal="left" vertical="center" indent="1"/>
    </xf>
    <xf numFmtId="177" fontId="18" fillId="0" borderId="94" xfId="2" applyNumberFormat="1" applyFont="1" applyBorder="1" applyAlignment="1">
      <alignment horizontal="left" vertical="center" indent="1"/>
    </xf>
    <xf numFmtId="0" fontId="40" fillId="8" borderId="63" xfId="0" applyFont="1" applyFill="1" applyBorder="1">
      <alignment vertical="center"/>
    </xf>
    <xf numFmtId="0" fontId="40" fillId="4" borderId="63" xfId="0" applyFont="1" applyFill="1" applyBorder="1">
      <alignment vertical="center"/>
    </xf>
    <xf numFmtId="49" fontId="40" fillId="8" borderId="65" xfId="0" quotePrefix="1" applyNumberFormat="1" applyFont="1" applyFill="1" applyBorder="1">
      <alignment vertical="center"/>
    </xf>
    <xf numFmtId="0" fontId="41" fillId="4" borderId="65" xfId="0" applyFont="1" applyFill="1" applyBorder="1">
      <alignment vertical="center"/>
    </xf>
    <xf numFmtId="0" fontId="40" fillId="8" borderId="123" xfId="0" applyFont="1" applyFill="1" applyBorder="1">
      <alignment vertical="center"/>
    </xf>
    <xf numFmtId="0" fontId="40" fillId="8" borderId="64" xfId="0" applyFont="1" applyFill="1" applyBorder="1">
      <alignment vertical="center"/>
    </xf>
    <xf numFmtId="0" fontId="40" fillId="4" borderId="64" xfId="0" applyFont="1" applyFill="1" applyBorder="1">
      <alignment vertical="center"/>
    </xf>
    <xf numFmtId="0" fontId="40" fillId="4" borderId="64" xfId="0" quotePrefix="1" applyFont="1" applyFill="1" applyBorder="1">
      <alignment vertical="center"/>
    </xf>
    <xf numFmtId="20" fontId="41" fillId="4" borderId="64" xfId="1" quotePrefix="1" applyNumberFormat="1" applyFont="1" applyFill="1" applyBorder="1" applyAlignment="1" applyProtection="1">
      <alignment horizontal="left" vertical="center"/>
    </xf>
    <xf numFmtId="46" fontId="41" fillId="4" borderId="64" xfId="1" quotePrefix="1" applyNumberFormat="1" applyFont="1" applyFill="1" applyBorder="1" applyAlignment="1" applyProtection="1">
      <alignment horizontal="left" vertical="center"/>
    </xf>
    <xf numFmtId="0" fontId="41" fillId="4" borderId="64" xfId="1" applyFont="1" applyFill="1" applyBorder="1" applyAlignment="1" applyProtection="1">
      <alignment horizontal="left" vertical="center"/>
    </xf>
    <xf numFmtId="0" fontId="41" fillId="4" borderId="64" xfId="1" applyFont="1" applyFill="1" applyBorder="1" applyAlignment="1" applyProtection="1">
      <alignment vertical="center"/>
    </xf>
    <xf numFmtId="0" fontId="6" fillId="8" borderId="74" xfId="1" applyFill="1" applyBorder="1" applyAlignment="1" applyProtection="1">
      <alignment vertical="center"/>
    </xf>
    <xf numFmtId="0" fontId="42" fillId="4" borderId="41" xfId="1" applyFont="1" applyFill="1" applyBorder="1" applyAlignment="1" applyProtection="1">
      <alignment vertical="center"/>
    </xf>
    <xf numFmtId="0" fontId="43" fillId="4" borderId="48" xfId="0" applyFont="1" applyFill="1" applyBorder="1" applyAlignment="1">
      <alignment horizontal="center" vertical="center"/>
    </xf>
    <xf numFmtId="0" fontId="43" fillId="4" borderId="23" xfId="0" applyFont="1" applyFill="1" applyBorder="1" applyAlignment="1">
      <alignment horizontal="center" vertical="center"/>
    </xf>
    <xf numFmtId="0" fontId="43" fillId="4" borderId="15" xfId="0" applyFont="1" applyFill="1" applyBorder="1">
      <alignment vertical="center"/>
    </xf>
    <xf numFmtId="0" fontId="43" fillId="4" borderId="67" xfId="0" applyFont="1" applyFill="1" applyBorder="1">
      <alignment vertical="center"/>
    </xf>
    <xf numFmtId="0" fontId="43" fillId="4" borderId="72" xfId="0" applyFont="1" applyFill="1" applyBorder="1" applyAlignment="1">
      <alignment vertical="top" wrapText="1"/>
    </xf>
    <xf numFmtId="0" fontId="43" fillId="4" borderId="41" xfId="0" applyFont="1" applyFill="1" applyBorder="1" applyAlignment="1">
      <alignment horizontal="center" vertical="center"/>
    </xf>
    <xf numFmtId="0" fontId="43" fillId="4" borderId="35" xfId="0" applyFont="1" applyFill="1" applyBorder="1" applyAlignment="1">
      <alignment horizontal="center" vertical="center"/>
    </xf>
    <xf numFmtId="0" fontId="43" fillId="4" borderId="3" xfId="0" applyFont="1" applyFill="1" applyBorder="1" applyAlignment="1">
      <alignment horizontal="center" vertical="center"/>
    </xf>
    <xf numFmtId="0" fontId="43" fillId="4" borderId="33" xfId="0" applyFont="1" applyFill="1" applyBorder="1">
      <alignment vertical="center"/>
    </xf>
    <xf numFmtId="0" fontId="44" fillId="4" borderId="37" xfId="0" applyFont="1" applyFill="1" applyBorder="1" applyAlignment="1">
      <alignment vertical="top" wrapText="1"/>
    </xf>
    <xf numFmtId="0" fontId="43" fillId="4" borderId="42" xfId="0" applyFont="1" applyFill="1" applyBorder="1" applyAlignment="1">
      <alignment horizontal="center" vertical="center"/>
    </xf>
    <xf numFmtId="0" fontId="43" fillId="4" borderId="27" xfId="0" applyFont="1" applyFill="1" applyBorder="1" applyAlignment="1">
      <alignment horizontal="center" vertical="center"/>
    </xf>
    <xf numFmtId="0" fontId="43" fillId="4" borderId="3" xfId="0" applyFont="1" applyFill="1" applyBorder="1">
      <alignment vertical="center"/>
    </xf>
    <xf numFmtId="0" fontId="43" fillId="4" borderId="37" xfId="0" applyFont="1" applyFill="1" applyBorder="1" applyAlignment="1">
      <alignment vertical="top" wrapText="1"/>
    </xf>
    <xf numFmtId="0" fontId="43" fillId="4" borderId="47" xfId="0" applyFont="1" applyFill="1" applyBorder="1" applyAlignment="1">
      <alignment horizontal="center" vertical="center"/>
    </xf>
    <xf numFmtId="0" fontId="43" fillId="4" borderId="19" xfId="0" applyFont="1" applyFill="1" applyBorder="1" applyAlignment="1">
      <alignment horizontal="center" vertical="center"/>
    </xf>
    <xf numFmtId="0" fontId="43" fillId="4" borderId="46" xfId="0" applyFont="1" applyFill="1" applyBorder="1">
      <alignment vertical="center"/>
    </xf>
    <xf numFmtId="0" fontId="43" fillId="4" borderId="78" xfId="0" applyFont="1" applyFill="1" applyBorder="1" applyAlignment="1">
      <alignment vertical="top" wrapText="1"/>
    </xf>
    <xf numFmtId="0" fontId="43" fillId="4" borderId="77" xfId="0" applyFont="1" applyFill="1" applyBorder="1" applyAlignment="1">
      <alignment horizontal="center" vertical="center"/>
    </xf>
    <xf numFmtId="0" fontId="43" fillId="4" borderId="20" xfId="0" applyFont="1" applyFill="1" applyBorder="1" applyAlignment="1">
      <alignment horizontal="center" vertical="center"/>
    </xf>
    <xf numFmtId="0" fontId="43" fillId="4" borderId="59" xfId="0" applyFont="1" applyFill="1" applyBorder="1">
      <alignment vertical="center"/>
    </xf>
    <xf numFmtId="0" fontId="44" fillId="4" borderId="70" xfId="0" applyFont="1" applyFill="1" applyBorder="1" applyAlignment="1">
      <alignment vertical="top" wrapText="1"/>
    </xf>
    <xf numFmtId="0" fontId="43" fillId="4" borderId="60" xfId="0" applyFont="1" applyFill="1" applyBorder="1" applyAlignment="1">
      <alignment horizontal="center" vertical="center"/>
    </xf>
    <xf numFmtId="0" fontId="43" fillId="4" borderId="20" xfId="0" applyFont="1" applyFill="1" applyBorder="1">
      <alignment vertical="center"/>
    </xf>
    <xf numFmtId="0" fontId="43" fillId="4" borderId="70" xfId="0" applyFont="1" applyFill="1" applyBorder="1" applyAlignment="1">
      <alignment vertical="top" wrapText="1"/>
    </xf>
    <xf numFmtId="0" fontId="44" fillId="6" borderId="80" xfId="0" applyFont="1" applyFill="1" applyBorder="1">
      <alignment vertical="center"/>
    </xf>
    <xf numFmtId="0" fontId="44" fillId="6" borderId="81" xfId="0" applyFont="1" applyFill="1" applyBorder="1">
      <alignment vertical="center"/>
    </xf>
    <xf numFmtId="0" fontId="43" fillId="4" borderId="43" xfId="0" applyFont="1" applyFill="1" applyBorder="1" applyAlignment="1">
      <alignment horizontal="center" vertical="center"/>
    </xf>
    <xf numFmtId="0" fontId="43" fillId="4" borderId="36" xfId="0" applyFont="1" applyFill="1" applyBorder="1" applyAlignment="1">
      <alignment horizontal="center" vertical="center"/>
    </xf>
    <xf numFmtId="0" fontId="43" fillId="4" borderId="44" xfId="0" applyFont="1" applyFill="1" applyBorder="1">
      <alignment vertical="center"/>
    </xf>
    <xf numFmtId="0" fontId="43" fillId="4" borderId="34" xfId="0" applyFont="1" applyFill="1" applyBorder="1">
      <alignment vertical="center"/>
    </xf>
    <xf numFmtId="0" fontId="43" fillId="4" borderId="38" xfId="0" applyFont="1" applyFill="1" applyBorder="1" applyAlignment="1">
      <alignment vertical="top" wrapText="1"/>
    </xf>
    <xf numFmtId="0" fontId="18" fillId="2" borderId="99" xfId="6" applyFont="1" applyFill="1" applyBorder="1" applyAlignment="1">
      <alignment vertical="center"/>
    </xf>
    <xf numFmtId="0" fontId="18" fillId="2" borderId="80" xfId="6" applyFont="1" applyFill="1" applyBorder="1" applyAlignment="1">
      <alignment vertical="center"/>
    </xf>
    <xf numFmtId="0" fontId="18" fillId="2" borderId="93" xfId="6" applyFont="1" applyFill="1" applyBorder="1" applyAlignment="1">
      <alignment vertical="center"/>
    </xf>
    <xf numFmtId="0" fontId="19" fillId="0" borderId="99" xfId="6" applyFont="1" applyBorder="1" applyAlignment="1">
      <alignment horizontal="left" vertical="center"/>
    </xf>
    <xf numFmtId="0" fontId="37" fillId="0" borderId="80" xfId="0" applyFont="1" applyBorder="1" applyAlignment="1">
      <alignment horizontal="left" vertical="center"/>
    </xf>
    <xf numFmtId="0" fontId="37" fillId="0" borderId="93" xfId="0" applyFont="1" applyBorder="1" applyAlignment="1">
      <alignment horizontal="left" vertical="center"/>
    </xf>
    <xf numFmtId="177" fontId="0" fillId="0" borderId="99" xfId="0" applyNumberFormat="1" applyBorder="1" applyAlignment="1">
      <alignment horizontal="left" vertical="center" indent="1"/>
    </xf>
    <xf numFmtId="177" fontId="0" fillId="0" borderId="80" xfId="0" applyNumberFormat="1" applyBorder="1" applyAlignment="1">
      <alignment horizontal="left" vertical="center" indent="1"/>
    </xf>
    <xf numFmtId="177" fontId="0" fillId="0" borderId="93" xfId="0" applyNumberFormat="1" applyBorder="1" applyAlignment="1">
      <alignment horizontal="left" vertical="center" indent="1"/>
    </xf>
    <xf numFmtId="49" fontId="4" fillId="8" borderId="56" xfId="4" applyNumberFormat="1" applyFont="1" applyFill="1" applyBorder="1" applyAlignment="1">
      <alignment horizontal="left" vertical="center" wrapText="1"/>
    </xf>
    <xf numFmtId="49" fontId="4" fillId="8" borderId="40" xfId="4" applyNumberFormat="1" applyFont="1" applyFill="1" applyBorder="1" applyAlignment="1">
      <alignment horizontal="left" vertical="center"/>
    </xf>
    <xf numFmtId="49" fontId="4" fillId="8" borderId="57" xfId="4" applyNumberFormat="1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top"/>
    </xf>
    <xf numFmtId="0" fontId="4" fillId="2" borderId="23" xfId="0" applyFont="1" applyFill="1" applyBorder="1" applyAlignment="1">
      <alignment horizontal="left" vertical="top"/>
    </xf>
    <xf numFmtId="0" fontId="40" fillId="9" borderId="66" xfId="0" applyFont="1" applyFill="1" applyBorder="1" applyAlignment="1">
      <alignment vertical="top"/>
    </xf>
    <xf numFmtId="0" fontId="40" fillId="9" borderId="63" xfId="0" applyFont="1" applyFill="1" applyBorder="1" applyAlignment="1">
      <alignment vertical="top"/>
    </xf>
    <xf numFmtId="0" fontId="4" fillId="2" borderId="27" xfId="0" applyFont="1" applyFill="1" applyBorder="1" applyAlignment="1">
      <alignment horizontal="left" vertical="top" wrapText="1"/>
    </xf>
    <xf numFmtId="0" fontId="9" fillId="4" borderId="66" xfId="0" applyFont="1" applyFill="1" applyBorder="1" applyAlignment="1">
      <alignment vertical="top"/>
    </xf>
    <xf numFmtId="0" fontId="9" fillId="4" borderId="63" xfId="0" applyFont="1" applyFill="1" applyBorder="1" applyAlignment="1">
      <alignment vertical="top"/>
    </xf>
    <xf numFmtId="0" fontId="4" fillId="2" borderId="115" xfId="0" quotePrefix="1" applyFont="1" applyFill="1" applyBorder="1" applyAlignment="1">
      <alignment horizontal="right" vertical="center"/>
    </xf>
    <xf numFmtId="0" fontId="0" fillId="0" borderId="73" xfId="0" applyBorder="1" applyAlignment="1">
      <alignment horizontal="right" vertical="center"/>
    </xf>
    <xf numFmtId="0" fontId="4" fillId="2" borderId="12" xfId="0" applyFont="1" applyFill="1" applyBorder="1">
      <alignment vertical="center"/>
    </xf>
    <xf numFmtId="0" fontId="0" fillId="0" borderId="71" xfId="0" applyBorder="1">
      <alignment vertical="center"/>
    </xf>
    <xf numFmtId="0" fontId="0" fillId="0" borderId="116" xfId="0" applyBorder="1">
      <alignment vertical="center"/>
    </xf>
    <xf numFmtId="0" fontId="0" fillId="0" borderId="117" xfId="0" applyBorder="1">
      <alignment vertical="center"/>
    </xf>
    <xf numFmtId="0" fontId="0" fillId="0" borderId="45" xfId="0" applyBorder="1">
      <alignment vertical="center"/>
    </xf>
    <xf numFmtId="0" fontId="0" fillId="0" borderId="118" xfId="0" applyBorder="1">
      <alignment vertical="center"/>
    </xf>
    <xf numFmtId="0" fontId="4" fillId="2" borderId="19" xfId="0" applyFont="1" applyFill="1" applyBorder="1" applyAlignment="1">
      <alignment horizontal="left" vertical="top" wrapText="1"/>
    </xf>
    <xf numFmtId="0" fontId="0" fillId="0" borderId="19" xfId="0" applyBorder="1" applyAlignment="1">
      <alignment horizontal="left" vertical="top"/>
    </xf>
    <xf numFmtId="0" fontId="4" fillId="2" borderId="106" xfId="0" applyFont="1" applyFill="1" applyBorder="1" applyAlignment="1">
      <alignment vertical="top" wrapText="1"/>
    </xf>
    <xf numFmtId="0" fontId="4" fillId="0" borderId="106" xfId="0" applyFont="1" applyBorder="1" applyAlignment="1">
      <alignment vertical="top" wrapText="1"/>
    </xf>
    <xf numFmtId="0" fontId="4" fillId="0" borderId="78" xfId="0" applyFont="1" applyBorder="1" applyAlignment="1">
      <alignment vertical="top" wrapText="1"/>
    </xf>
    <xf numFmtId="0" fontId="4" fillId="2" borderId="70" xfId="0" applyFont="1" applyFill="1" applyBorder="1" applyAlignment="1">
      <alignment vertical="center" wrapText="1"/>
    </xf>
    <xf numFmtId="0" fontId="4" fillId="2" borderId="106" xfId="0" applyFont="1" applyFill="1" applyBorder="1" applyAlignment="1">
      <alignment vertical="center" wrapText="1"/>
    </xf>
    <xf numFmtId="0" fontId="4" fillId="2" borderId="78" xfId="0" applyFont="1" applyFill="1" applyBorder="1" applyAlignment="1">
      <alignment vertical="center" wrapText="1"/>
    </xf>
    <xf numFmtId="0" fontId="4" fillId="5" borderId="40" xfId="0" applyFont="1" applyFill="1" applyBorder="1">
      <alignment vertical="center"/>
    </xf>
    <xf numFmtId="0" fontId="0" fillId="0" borderId="40" xfId="0" applyBorder="1">
      <alignment vertical="center"/>
    </xf>
    <xf numFmtId="56" fontId="8" fillId="4" borderId="11" xfId="0" applyNumberFormat="1" applyFont="1" applyFill="1" applyBorder="1" applyAlignment="1">
      <alignment vertical="top" wrapText="1"/>
    </xf>
    <xf numFmtId="0" fontId="2" fillId="0" borderId="71" xfId="0" applyFont="1" applyBorder="1" applyAlignment="1">
      <alignment vertical="top"/>
    </xf>
    <xf numFmtId="0" fontId="2" fillId="0" borderId="119" xfId="0" applyFont="1" applyBorder="1" applyAlignment="1">
      <alignment vertical="top"/>
    </xf>
    <xf numFmtId="0" fontId="2" fillId="0" borderId="24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74" xfId="0" applyFont="1" applyBorder="1" applyAlignment="1">
      <alignment vertical="top"/>
    </xf>
    <xf numFmtId="0" fontId="2" fillId="0" borderId="28" xfId="0" applyFont="1" applyBorder="1" applyAlignment="1">
      <alignment vertical="top"/>
    </xf>
    <xf numFmtId="0" fontId="2" fillId="0" borderId="45" xfId="0" applyFont="1" applyBorder="1" applyAlignment="1">
      <alignment vertical="top"/>
    </xf>
    <xf numFmtId="0" fontId="2" fillId="0" borderId="62" xfId="0" applyFont="1" applyBorder="1" applyAlignment="1">
      <alignment vertical="top"/>
    </xf>
    <xf numFmtId="0" fontId="4" fillId="2" borderId="19" xfId="0" applyFont="1" applyFill="1" applyBorder="1" applyAlignment="1">
      <alignment vertical="top" wrapText="1"/>
    </xf>
    <xf numFmtId="0" fontId="4" fillId="2" borderId="23" xfId="0" applyFont="1" applyFill="1" applyBorder="1" applyAlignment="1">
      <alignment vertical="top" wrapText="1"/>
    </xf>
    <xf numFmtId="0" fontId="0" fillId="0" borderId="57" xfId="0" applyBorder="1">
      <alignment vertical="center"/>
    </xf>
    <xf numFmtId="0" fontId="18" fillId="2" borderId="27" xfId="0" applyFont="1" applyFill="1" applyBorder="1" applyAlignment="1">
      <alignment horizontal="center" vertical="center"/>
    </xf>
    <xf numFmtId="0" fontId="18" fillId="2" borderId="19" xfId="0" applyFont="1" applyFill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4" fillId="2" borderId="44" xfId="0" applyFont="1" applyFill="1" applyBorder="1">
      <alignment vertical="center"/>
    </xf>
    <xf numFmtId="0" fontId="0" fillId="0" borderId="120" xfId="0" applyBorder="1">
      <alignment vertical="center"/>
    </xf>
    <xf numFmtId="0" fontId="18" fillId="0" borderId="110" xfId="0" applyFont="1" applyBorder="1" applyAlignment="1">
      <alignment horizontal="left" vertical="center" indent="2"/>
    </xf>
    <xf numFmtId="0" fontId="18" fillId="0" borderId="89" xfId="0" applyFont="1" applyBorder="1" applyAlignment="1">
      <alignment horizontal="left" vertical="center" indent="2"/>
    </xf>
    <xf numFmtId="0" fontId="4" fillId="2" borderId="2" xfId="0" applyFont="1" applyFill="1" applyBorder="1">
      <alignment vertical="center"/>
    </xf>
    <xf numFmtId="0" fontId="0" fillId="0" borderId="50" xfId="0" applyBorder="1">
      <alignment vertical="center"/>
    </xf>
    <xf numFmtId="0" fontId="4" fillId="2" borderId="3" xfId="0" applyFont="1" applyFill="1" applyBorder="1">
      <alignment vertical="center"/>
    </xf>
    <xf numFmtId="0" fontId="0" fillId="0" borderId="1" xfId="0" applyBorder="1">
      <alignment vertical="center"/>
    </xf>
    <xf numFmtId="0" fontId="4" fillId="4" borderId="45" xfId="0" applyFont="1" applyFill="1" applyBorder="1">
      <alignment vertical="center"/>
    </xf>
    <xf numFmtId="0" fontId="0" fillId="0" borderId="62" xfId="0" applyBorder="1">
      <alignment vertical="center"/>
    </xf>
    <xf numFmtId="0" fontId="4" fillId="4" borderId="0" xfId="0" applyFont="1" applyFill="1">
      <alignment vertical="center"/>
    </xf>
    <xf numFmtId="0" fontId="0" fillId="0" borderId="0" xfId="0">
      <alignment vertical="center"/>
    </xf>
    <xf numFmtId="0" fontId="0" fillId="0" borderId="74" xfId="0" applyBorder="1">
      <alignment vertical="center"/>
    </xf>
    <xf numFmtId="56" fontId="7" fillId="4" borderId="24" xfId="0" applyNumberFormat="1" applyFont="1" applyFill="1" applyBorder="1" applyAlignment="1">
      <alignment horizontal="left" vertical="center"/>
    </xf>
    <xf numFmtId="56" fontId="7" fillId="4" borderId="0" xfId="0" applyNumberFormat="1" applyFont="1" applyFill="1" applyAlignment="1">
      <alignment horizontal="left" vertical="center"/>
    </xf>
    <xf numFmtId="56" fontId="7" fillId="4" borderId="74" xfId="0" applyNumberFormat="1" applyFont="1" applyFill="1" applyBorder="1" applyAlignment="1">
      <alignment horizontal="left" vertical="center"/>
    </xf>
    <xf numFmtId="0" fontId="16" fillId="2" borderId="71" xfId="0" applyFont="1" applyFill="1" applyBorder="1" applyAlignment="1">
      <alignment vertical="center" wrapText="1"/>
    </xf>
    <xf numFmtId="0" fontId="4" fillId="4" borderId="71" xfId="0" applyFont="1" applyFill="1" applyBorder="1">
      <alignment vertical="center"/>
    </xf>
    <xf numFmtId="0" fontId="0" fillId="0" borderId="119" xfId="0" applyBorder="1">
      <alignment vertical="center"/>
    </xf>
    <xf numFmtId="0" fontId="12" fillId="4" borderId="24" xfId="0" applyFont="1" applyFill="1" applyBorder="1" applyAlignment="1">
      <alignment horizontal="left" vertical="center"/>
    </xf>
    <xf numFmtId="0" fontId="12" fillId="4" borderId="0" xfId="0" applyFont="1" applyFill="1" applyAlignment="1">
      <alignment horizontal="left" vertical="center"/>
    </xf>
    <xf numFmtId="0" fontId="12" fillId="4" borderId="74" xfId="0" applyFont="1" applyFill="1" applyBorder="1" applyAlignment="1">
      <alignment horizontal="left" vertical="center"/>
    </xf>
    <xf numFmtId="0" fontId="7" fillId="4" borderId="0" xfId="0" applyFont="1" applyFill="1">
      <alignment vertical="center"/>
    </xf>
    <xf numFmtId="0" fontId="0" fillId="4" borderId="0" xfId="0" applyFill="1">
      <alignment vertical="center"/>
    </xf>
    <xf numFmtId="0" fontId="0" fillId="4" borderId="74" xfId="0" applyFill="1" applyBorder="1">
      <alignment vertical="center"/>
    </xf>
    <xf numFmtId="0" fontId="0" fillId="0" borderId="124" xfId="0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4" fillId="5" borderId="121" xfId="0" applyFont="1" applyFill="1" applyBorder="1">
      <alignment vertical="center"/>
    </xf>
    <xf numFmtId="0" fontId="4" fillId="5" borderId="122" xfId="0" applyFont="1" applyFill="1" applyBorder="1">
      <alignment vertical="center"/>
    </xf>
    <xf numFmtId="0" fontId="4" fillId="2" borderId="25" xfId="0" quotePrefix="1" applyFont="1" applyFill="1" applyBorder="1" applyAlignment="1">
      <alignment horizontal="right" vertical="center"/>
    </xf>
    <xf numFmtId="0" fontId="0" fillId="0" borderId="28" xfId="0" applyBorder="1" applyAlignment="1">
      <alignment horizontal="right" vertical="center"/>
    </xf>
    <xf numFmtId="0" fontId="4" fillId="2" borderId="21" xfId="0" applyFont="1" applyFill="1" applyBorder="1" applyAlignment="1">
      <alignment horizontal="left" vertical="center"/>
    </xf>
    <xf numFmtId="0" fontId="0" fillId="0" borderId="118" xfId="0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18" fillId="2" borderId="99" xfId="2" applyFont="1" applyFill="1" applyBorder="1" applyAlignment="1">
      <alignment horizontal="left" vertical="center" indent="1"/>
    </xf>
    <xf numFmtId="0" fontId="18" fillId="2" borderId="80" xfId="2" applyFont="1" applyFill="1" applyBorder="1" applyAlignment="1">
      <alignment horizontal="left" vertical="center" indent="1"/>
    </xf>
    <xf numFmtId="0" fontId="18" fillId="2" borderId="93" xfId="2" applyFont="1" applyFill="1" applyBorder="1" applyAlignment="1">
      <alignment horizontal="left" vertical="center" indent="1"/>
    </xf>
    <xf numFmtId="177" fontId="18" fillId="0" borderId="99" xfId="2" applyNumberFormat="1" applyFont="1" applyBorder="1" applyAlignment="1">
      <alignment horizontal="left" vertical="center" indent="1"/>
    </xf>
    <xf numFmtId="177" fontId="18" fillId="0" borderId="80" xfId="2" applyNumberFormat="1" applyFont="1" applyBorder="1" applyAlignment="1">
      <alignment horizontal="left" vertical="center" indent="1"/>
    </xf>
    <xf numFmtId="177" fontId="18" fillId="0" borderId="93" xfId="2" applyNumberFormat="1" applyFont="1" applyBorder="1" applyAlignment="1">
      <alignment horizontal="left" vertical="center" indent="1"/>
    </xf>
  </cellXfs>
  <cellStyles count="7">
    <cellStyle name="ハイパーリンク" xfId="1" builtinId="8"/>
    <cellStyle name="標準" xfId="0" builtinId="0"/>
    <cellStyle name="標準_共通確認シート" xfId="2" xr:uid="{00000000-0005-0000-0000-000002000000}"/>
    <cellStyle name="標準_共通確認シート_02-9 流通BMS協定シート（H20年度版）_改訂案0912_1" xfId="3" xr:uid="{00000000-0005-0000-0000-000003000000}"/>
    <cellStyle name="標準_共通確認シート_共通確認シート_1020修正" xfId="4" xr:uid="{00000000-0005-0000-0000-000004000000}"/>
    <cellStyle name="標準_共通確認シート_資料2-2-5_共通確認シート_修正1120_流通BMS協定シート（H19年度版）_20080704" xfId="5" xr:uid="{00000000-0005-0000-0000-000005000000}"/>
    <cellStyle name="標準_共通確認シート_資料2-2-5_共通確認シート_修正1120_流通BMS協定シート（H19年度版）_20080704_流通BMS協定シート（帳票＆ラベル）_0301" xfId="6" xr:uid="{00000000-0005-0000-0000-000006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45</xdr:row>
      <xdr:rowOff>114300</xdr:rowOff>
    </xdr:from>
    <xdr:to>
      <xdr:col>12</xdr:col>
      <xdr:colOff>619125</xdr:colOff>
      <xdr:row>78</xdr:row>
      <xdr:rowOff>152400</xdr:rowOff>
    </xdr:to>
    <xdr:sp macro="" textlink="">
      <xdr:nvSpPr>
        <xdr:cNvPr id="34062" name="Rectangle 1">
          <a:extLst>
            <a:ext uri="{FF2B5EF4-FFF2-40B4-BE49-F238E27FC236}">
              <a16:creationId xmlns:a16="http://schemas.microsoft.com/office/drawing/2014/main" id="{00000000-0008-0000-0100-00000E850000}"/>
            </a:ext>
          </a:extLst>
        </xdr:cNvPr>
        <xdr:cNvSpPr>
          <a:spLocks noChangeArrowheads="1"/>
        </xdr:cNvSpPr>
      </xdr:nvSpPr>
      <xdr:spPr bwMode="auto">
        <a:xfrm>
          <a:off x="209550" y="7829550"/>
          <a:ext cx="8639175" cy="5695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209550</xdr:colOff>
      <xdr:row>25</xdr:row>
      <xdr:rowOff>9525</xdr:rowOff>
    </xdr:from>
    <xdr:to>
      <xdr:col>12</xdr:col>
      <xdr:colOff>609600</xdr:colOff>
      <xdr:row>43</xdr:row>
      <xdr:rowOff>9525</xdr:rowOff>
    </xdr:to>
    <xdr:sp macro="" textlink="">
      <xdr:nvSpPr>
        <xdr:cNvPr id="34063" name="Rectangle 2">
          <a:extLst>
            <a:ext uri="{FF2B5EF4-FFF2-40B4-BE49-F238E27FC236}">
              <a16:creationId xmlns:a16="http://schemas.microsoft.com/office/drawing/2014/main" id="{00000000-0008-0000-0100-00000F850000}"/>
            </a:ext>
          </a:extLst>
        </xdr:cNvPr>
        <xdr:cNvSpPr>
          <a:spLocks noChangeArrowheads="1"/>
        </xdr:cNvSpPr>
      </xdr:nvSpPr>
      <xdr:spPr bwMode="auto">
        <a:xfrm>
          <a:off x="209550" y="4295775"/>
          <a:ext cx="8629650" cy="3086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66675</xdr:colOff>
      <xdr:row>28</xdr:row>
      <xdr:rowOff>104775</xdr:rowOff>
    </xdr:from>
    <xdr:to>
      <xdr:col>9</xdr:col>
      <xdr:colOff>533400</xdr:colOff>
      <xdr:row>42</xdr:row>
      <xdr:rowOff>85725</xdr:rowOff>
    </xdr:to>
    <xdr:sp macro="" textlink="">
      <xdr:nvSpPr>
        <xdr:cNvPr id="34064" name="AutoShape 3">
          <a:extLst>
            <a:ext uri="{FF2B5EF4-FFF2-40B4-BE49-F238E27FC236}">
              <a16:creationId xmlns:a16="http://schemas.microsoft.com/office/drawing/2014/main" id="{00000000-0008-0000-0100-000010850000}"/>
            </a:ext>
          </a:extLst>
        </xdr:cNvPr>
        <xdr:cNvSpPr>
          <a:spLocks noChangeArrowheads="1"/>
        </xdr:cNvSpPr>
      </xdr:nvSpPr>
      <xdr:spPr bwMode="auto">
        <a:xfrm>
          <a:off x="2124075" y="4905375"/>
          <a:ext cx="4581525" cy="2381250"/>
        </a:xfrm>
        <a:prstGeom prst="rightArrow">
          <a:avLst>
            <a:gd name="adj1" fmla="val 77185"/>
            <a:gd name="adj2" fmla="val 27853"/>
          </a:avLst>
        </a:prstGeom>
        <a:solidFill>
          <a:srgbClr val="CCCCFF"/>
        </a:solidFill>
        <a:ln w="9525" algn="ctr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3</xdr:col>
      <xdr:colOff>542925</xdr:colOff>
      <xdr:row>47</xdr:row>
      <xdr:rowOff>161925</xdr:rowOff>
    </xdr:from>
    <xdr:to>
      <xdr:col>9</xdr:col>
      <xdr:colOff>428625</xdr:colOff>
      <xdr:row>49</xdr:row>
      <xdr:rowOff>85725</xdr:rowOff>
    </xdr:to>
    <xdr:sp macro="" textlink="">
      <xdr:nvSpPr>
        <xdr:cNvPr id="14349" name="Rectangle 13">
          <a:extLst>
            <a:ext uri="{FF2B5EF4-FFF2-40B4-BE49-F238E27FC236}">
              <a16:creationId xmlns:a16="http://schemas.microsoft.com/office/drawing/2014/main" id="{00000000-0008-0000-0100-00000D380000}"/>
            </a:ext>
          </a:extLst>
        </xdr:cNvPr>
        <xdr:cNvSpPr>
          <a:spLocks noChangeArrowheads="1"/>
        </xdr:cNvSpPr>
      </xdr:nvSpPr>
      <xdr:spPr bwMode="auto">
        <a:xfrm>
          <a:off x="2600325" y="8220075"/>
          <a:ext cx="4000500" cy="26670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ja-JP" altLang="en-US" sz="16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通信パラメータ協定シートの利用イメージ</a:t>
          </a:r>
        </a:p>
      </xdr:txBody>
    </xdr:sp>
    <xdr:clientData/>
  </xdr:twoCellAnchor>
  <xdr:twoCellAnchor>
    <xdr:from>
      <xdr:col>9</xdr:col>
      <xdr:colOff>523875</xdr:colOff>
      <xdr:row>67</xdr:row>
      <xdr:rowOff>142875</xdr:rowOff>
    </xdr:from>
    <xdr:to>
      <xdr:col>12</xdr:col>
      <xdr:colOff>514350</xdr:colOff>
      <xdr:row>70</xdr:row>
      <xdr:rowOff>95250</xdr:rowOff>
    </xdr:to>
    <xdr:grpSp>
      <xdr:nvGrpSpPr>
        <xdr:cNvPr id="34066" name="Group 221">
          <a:extLst>
            <a:ext uri="{FF2B5EF4-FFF2-40B4-BE49-F238E27FC236}">
              <a16:creationId xmlns:a16="http://schemas.microsoft.com/office/drawing/2014/main" id="{00000000-0008-0000-0100-000012850000}"/>
            </a:ext>
          </a:extLst>
        </xdr:cNvPr>
        <xdr:cNvGrpSpPr>
          <a:grpSpLocks/>
        </xdr:cNvGrpSpPr>
      </xdr:nvGrpSpPr>
      <xdr:grpSpPr bwMode="auto">
        <a:xfrm>
          <a:off x="6696075" y="12055475"/>
          <a:ext cx="2047875" cy="485775"/>
          <a:chOff x="703" y="1205"/>
          <a:chExt cx="215" cy="53"/>
        </a:xfrm>
      </xdr:grpSpPr>
      <xdr:sp macro="" textlink="">
        <xdr:nvSpPr>
          <xdr:cNvPr id="34168" name="Rectangle 54">
            <a:extLst>
              <a:ext uri="{FF2B5EF4-FFF2-40B4-BE49-F238E27FC236}">
                <a16:creationId xmlns:a16="http://schemas.microsoft.com/office/drawing/2014/main" id="{00000000-0008-0000-0100-000078850000}"/>
              </a:ext>
            </a:extLst>
          </xdr:cNvPr>
          <xdr:cNvSpPr>
            <a:spLocks noChangeArrowheads="1"/>
          </xdr:cNvSpPr>
        </xdr:nvSpPr>
        <xdr:spPr bwMode="auto">
          <a:xfrm>
            <a:off x="703" y="1205"/>
            <a:ext cx="215" cy="5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 algn="ctr">
            <a:solidFill>
              <a:srgbClr val="000000"/>
            </a:solidFill>
            <a:prstDash val="dash"/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107763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391" name="Rectangle 55">
            <a:extLst>
              <a:ext uri="{FF2B5EF4-FFF2-40B4-BE49-F238E27FC236}">
                <a16:creationId xmlns:a16="http://schemas.microsoft.com/office/drawing/2014/main" id="{00000000-0008-0000-0100-000037380000}"/>
              </a:ext>
            </a:extLst>
          </xdr:cNvPr>
          <xdr:cNvSpPr>
            <a:spLocks noChangeArrowheads="1"/>
          </xdr:cNvSpPr>
        </xdr:nvSpPr>
        <xdr:spPr bwMode="auto">
          <a:xfrm>
            <a:off x="757" y="1206"/>
            <a:ext cx="147" cy="3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ffec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200" b="0" i="1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EDI通信ソフトウェア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200" b="0" i="1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設定情報（製品依存）</a:t>
            </a:r>
          </a:p>
        </xdr:txBody>
      </xdr:sp>
      <xdr:grpSp>
        <xdr:nvGrpSpPr>
          <xdr:cNvPr id="34170" name="Group 56">
            <a:extLst>
              <a:ext uri="{FF2B5EF4-FFF2-40B4-BE49-F238E27FC236}">
                <a16:creationId xmlns:a16="http://schemas.microsoft.com/office/drawing/2014/main" id="{00000000-0008-0000-0100-00007A850000}"/>
              </a:ext>
            </a:extLst>
          </xdr:cNvPr>
          <xdr:cNvGrpSpPr>
            <a:grpSpLocks/>
          </xdr:cNvGrpSpPr>
        </xdr:nvGrpSpPr>
        <xdr:grpSpPr bwMode="auto">
          <a:xfrm>
            <a:off x="712" y="1217"/>
            <a:ext cx="28" cy="31"/>
            <a:chOff x="974" y="3462"/>
            <a:chExt cx="276" cy="388"/>
          </a:xfrm>
        </xdr:grpSpPr>
        <xdr:sp macro="" textlink="">
          <xdr:nvSpPr>
            <xdr:cNvPr id="34171" name="Freeform 57">
              <a:extLst>
                <a:ext uri="{FF2B5EF4-FFF2-40B4-BE49-F238E27FC236}">
                  <a16:creationId xmlns:a16="http://schemas.microsoft.com/office/drawing/2014/main" id="{00000000-0008-0000-0100-00007B850000}"/>
                </a:ext>
              </a:extLst>
            </xdr:cNvPr>
            <xdr:cNvSpPr>
              <a:spLocks/>
            </xdr:cNvSpPr>
          </xdr:nvSpPr>
          <xdr:spPr bwMode="auto">
            <a:xfrm>
              <a:off x="974" y="3462"/>
              <a:ext cx="276" cy="386"/>
            </a:xfrm>
            <a:custGeom>
              <a:avLst/>
              <a:gdLst>
                <a:gd name="T0" fmla="*/ 0 w 6416"/>
                <a:gd name="T1" fmla="*/ 0 h 8563"/>
                <a:gd name="T2" fmla="*/ 0 w 6416"/>
                <a:gd name="T3" fmla="*/ 0 h 8563"/>
                <a:gd name="T4" fmla="*/ 0 w 6416"/>
                <a:gd name="T5" fmla="*/ 0 h 8563"/>
                <a:gd name="T6" fmla="*/ 0 w 6416"/>
                <a:gd name="T7" fmla="*/ 0 h 8563"/>
                <a:gd name="T8" fmla="*/ 0 w 6416"/>
                <a:gd name="T9" fmla="*/ 0 h 8563"/>
                <a:gd name="T10" fmla="*/ 0 w 6416"/>
                <a:gd name="T11" fmla="*/ 0 h 8563"/>
                <a:gd name="T12" fmla="*/ 0 60000 65536"/>
                <a:gd name="T13" fmla="*/ 0 60000 65536"/>
                <a:gd name="T14" fmla="*/ 0 60000 65536"/>
                <a:gd name="T15" fmla="*/ 0 60000 65536"/>
                <a:gd name="T16" fmla="*/ 0 60000 65536"/>
                <a:gd name="T17" fmla="*/ 0 60000 65536"/>
              </a:gdLst>
              <a:ahLst/>
              <a:cxnLst>
                <a:cxn ang="T12">
                  <a:pos x="T0" y="T1"/>
                </a:cxn>
                <a:cxn ang="T13">
                  <a:pos x="T2" y="T3"/>
                </a:cxn>
                <a:cxn ang="T14">
                  <a:pos x="T4" y="T5"/>
                </a:cxn>
                <a:cxn ang="T15">
                  <a:pos x="T6" y="T7"/>
                </a:cxn>
                <a:cxn ang="T16">
                  <a:pos x="T8" y="T9"/>
                </a:cxn>
                <a:cxn ang="T17">
                  <a:pos x="T10" y="T11"/>
                </a:cxn>
              </a:cxnLst>
              <a:rect l="0" t="0" r="r" b="b"/>
              <a:pathLst>
                <a:path w="6416" h="8563">
                  <a:moveTo>
                    <a:pt x="6416" y="0"/>
                  </a:moveTo>
                  <a:lnTo>
                    <a:pt x="0" y="0"/>
                  </a:lnTo>
                  <a:lnTo>
                    <a:pt x="0" y="8563"/>
                  </a:lnTo>
                  <a:lnTo>
                    <a:pt x="5024" y="8563"/>
                  </a:lnTo>
                  <a:lnTo>
                    <a:pt x="6416" y="7260"/>
                  </a:lnTo>
                  <a:lnTo>
                    <a:pt x="6416" y="0"/>
                  </a:ln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4172" name="Freeform 58">
              <a:extLst>
                <a:ext uri="{FF2B5EF4-FFF2-40B4-BE49-F238E27FC236}">
                  <a16:creationId xmlns:a16="http://schemas.microsoft.com/office/drawing/2014/main" id="{00000000-0008-0000-0100-00007C850000}"/>
                </a:ext>
              </a:extLst>
            </xdr:cNvPr>
            <xdr:cNvSpPr>
              <a:spLocks/>
            </xdr:cNvSpPr>
          </xdr:nvSpPr>
          <xdr:spPr bwMode="auto">
            <a:xfrm>
              <a:off x="1185" y="3787"/>
              <a:ext cx="65" cy="63"/>
            </a:xfrm>
            <a:custGeom>
              <a:avLst/>
              <a:gdLst>
                <a:gd name="T0" fmla="*/ 0 w 1392"/>
                <a:gd name="T1" fmla="*/ 0 h 1300"/>
                <a:gd name="T2" fmla="*/ 0 w 1392"/>
                <a:gd name="T3" fmla="*/ 0 h 1300"/>
                <a:gd name="T4" fmla="*/ 0 w 1392"/>
                <a:gd name="T5" fmla="*/ 0 h 1300"/>
                <a:gd name="T6" fmla="*/ 0 w 1392"/>
                <a:gd name="T7" fmla="*/ 0 h 1300"/>
                <a:gd name="T8" fmla="*/ 0 60000 65536"/>
                <a:gd name="T9" fmla="*/ 0 60000 65536"/>
                <a:gd name="T10" fmla="*/ 0 60000 65536"/>
                <a:gd name="T11" fmla="*/ 0 60000 65536"/>
              </a:gdLst>
              <a:ahLst/>
              <a:cxnLst>
                <a:cxn ang="T8">
                  <a:pos x="T0" y="T1"/>
                </a:cxn>
                <a:cxn ang="T9">
                  <a:pos x="T2" y="T3"/>
                </a:cxn>
                <a:cxn ang="T10">
                  <a:pos x="T4" y="T5"/>
                </a:cxn>
                <a:cxn ang="T11">
                  <a:pos x="T6" y="T7"/>
                </a:cxn>
              </a:cxnLst>
              <a:rect l="0" t="0" r="r" b="b"/>
              <a:pathLst>
                <a:path w="1392" h="1300">
                  <a:moveTo>
                    <a:pt x="0" y="1300"/>
                  </a:moveTo>
                  <a:lnTo>
                    <a:pt x="1392" y="0"/>
                  </a:lnTo>
                  <a:lnTo>
                    <a:pt x="0" y="0"/>
                  </a:lnTo>
                  <a:lnTo>
                    <a:pt x="0" y="1300"/>
                  </a:lnTo>
                  <a:close/>
                </a:path>
              </a:pathLst>
            </a:cu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34173" name="Line 59">
              <a:extLst>
                <a:ext uri="{FF2B5EF4-FFF2-40B4-BE49-F238E27FC236}">
                  <a16:creationId xmlns:a16="http://schemas.microsoft.com/office/drawing/2014/main" id="{00000000-0008-0000-0100-00007D85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02" y="3630"/>
              <a:ext cx="198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4174" name="Line 60">
              <a:extLst>
                <a:ext uri="{FF2B5EF4-FFF2-40B4-BE49-F238E27FC236}">
                  <a16:creationId xmlns:a16="http://schemas.microsoft.com/office/drawing/2014/main" id="{00000000-0008-0000-0100-00007E85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02" y="3686"/>
              <a:ext cx="198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4175" name="Line 61">
              <a:extLst>
                <a:ext uri="{FF2B5EF4-FFF2-40B4-BE49-F238E27FC236}">
                  <a16:creationId xmlns:a16="http://schemas.microsoft.com/office/drawing/2014/main" id="{00000000-0008-0000-0100-00007F85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02" y="3742"/>
              <a:ext cx="198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4176" name="Line 62">
              <a:extLst>
                <a:ext uri="{FF2B5EF4-FFF2-40B4-BE49-F238E27FC236}">
                  <a16:creationId xmlns:a16="http://schemas.microsoft.com/office/drawing/2014/main" id="{00000000-0008-0000-0100-00008085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02" y="3514"/>
              <a:ext cx="198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4177" name="Line 63">
              <a:extLst>
                <a:ext uri="{FF2B5EF4-FFF2-40B4-BE49-F238E27FC236}">
                  <a16:creationId xmlns:a16="http://schemas.microsoft.com/office/drawing/2014/main" id="{00000000-0008-0000-0100-00008185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02" y="3570"/>
              <a:ext cx="198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4178" name="Line 64">
              <a:extLst>
                <a:ext uri="{FF2B5EF4-FFF2-40B4-BE49-F238E27FC236}">
                  <a16:creationId xmlns:a16="http://schemas.microsoft.com/office/drawing/2014/main" id="{00000000-0008-0000-0100-00008285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02" y="3787"/>
              <a:ext cx="198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</xdr:grpSp>
    <xdr:clientData/>
  </xdr:twoCellAnchor>
  <xdr:twoCellAnchor>
    <xdr:from>
      <xdr:col>0</xdr:col>
      <xdr:colOff>257175</xdr:colOff>
      <xdr:row>73</xdr:row>
      <xdr:rowOff>47625</xdr:rowOff>
    </xdr:from>
    <xdr:to>
      <xdr:col>3</xdr:col>
      <xdr:colOff>314325</xdr:colOff>
      <xdr:row>76</xdr:row>
      <xdr:rowOff>28575</xdr:rowOff>
    </xdr:to>
    <xdr:sp macro="" textlink="">
      <xdr:nvSpPr>
        <xdr:cNvPr id="34067" name="Rectangle 65">
          <a:extLst>
            <a:ext uri="{FF2B5EF4-FFF2-40B4-BE49-F238E27FC236}">
              <a16:creationId xmlns:a16="http://schemas.microsoft.com/office/drawing/2014/main" id="{00000000-0008-0000-0100-000013850000}"/>
            </a:ext>
          </a:extLst>
        </xdr:cNvPr>
        <xdr:cNvSpPr>
          <a:spLocks noChangeArrowheads="1"/>
        </xdr:cNvSpPr>
      </xdr:nvSpPr>
      <xdr:spPr bwMode="auto">
        <a:xfrm>
          <a:off x="257175" y="12563475"/>
          <a:ext cx="2114550" cy="495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algn="ctr">
          <a:solidFill>
            <a:srgbClr val="000000"/>
          </a:solidFill>
          <a:prstDash val="dash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oneCellAnchor>
    <xdr:from>
      <xdr:col>1</xdr:col>
      <xdr:colOff>76200</xdr:colOff>
      <xdr:row>73</xdr:row>
      <xdr:rowOff>114300</xdr:rowOff>
    </xdr:from>
    <xdr:ext cx="1384995" cy="400238"/>
    <xdr:sp macro="" textlink="">
      <xdr:nvSpPr>
        <xdr:cNvPr id="14402" name="Rectangle 66">
          <a:extLst>
            <a:ext uri="{FF2B5EF4-FFF2-40B4-BE49-F238E27FC236}">
              <a16:creationId xmlns:a16="http://schemas.microsoft.com/office/drawing/2014/main" id="{00000000-0008-0000-0100-000042380000}"/>
            </a:ext>
          </a:extLst>
        </xdr:cNvPr>
        <xdr:cNvSpPr>
          <a:spLocks noChangeArrowheads="1"/>
        </xdr:cNvSpPr>
      </xdr:nvSpPr>
      <xdr:spPr bwMode="auto">
        <a:xfrm>
          <a:off x="762000" y="13093700"/>
          <a:ext cx="1384995" cy="40023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200" b="0" i="1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EDI通信ソフトウェア</a:t>
          </a:r>
        </a:p>
        <a:p>
          <a:pPr algn="l" rtl="0">
            <a:defRPr sz="1000"/>
          </a:pPr>
          <a:r>
            <a:rPr lang="ja-JP" altLang="en-US" sz="1200" b="0" i="1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設定情報（製品依存）</a:t>
          </a:r>
        </a:p>
      </xdr:txBody>
    </xdr:sp>
    <xdr:clientData/>
  </xdr:oneCellAnchor>
  <xdr:twoCellAnchor>
    <xdr:from>
      <xdr:col>0</xdr:col>
      <xdr:colOff>361950</xdr:colOff>
      <xdr:row>73</xdr:row>
      <xdr:rowOff>142875</xdr:rowOff>
    </xdr:from>
    <xdr:to>
      <xdr:col>0</xdr:col>
      <xdr:colOff>628650</xdr:colOff>
      <xdr:row>75</xdr:row>
      <xdr:rowOff>95250</xdr:rowOff>
    </xdr:to>
    <xdr:grpSp>
      <xdr:nvGrpSpPr>
        <xdr:cNvPr id="34069" name="Group 67">
          <a:extLst>
            <a:ext uri="{FF2B5EF4-FFF2-40B4-BE49-F238E27FC236}">
              <a16:creationId xmlns:a16="http://schemas.microsoft.com/office/drawing/2014/main" id="{00000000-0008-0000-0100-000015850000}"/>
            </a:ext>
          </a:extLst>
        </xdr:cNvPr>
        <xdr:cNvGrpSpPr>
          <a:grpSpLocks/>
        </xdr:cNvGrpSpPr>
      </xdr:nvGrpSpPr>
      <xdr:grpSpPr bwMode="auto">
        <a:xfrm>
          <a:off x="361950" y="13122275"/>
          <a:ext cx="266700" cy="307975"/>
          <a:chOff x="974" y="3462"/>
          <a:chExt cx="276" cy="388"/>
        </a:xfrm>
      </xdr:grpSpPr>
      <xdr:sp macro="" textlink="">
        <xdr:nvSpPr>
          <xdr:cNvPr id="34160" name="Freeform 68">
            <a:extLst>
              <a:ext uri="{FF2B5EF4-FFF2-40B4-BE49-F238E27FC236}">
                <a16:creationId xmlns:a16="http://schemas.microsoft.com/office/drawing/2014/main" id="{00000000-0008-0000-0100-000070850000}"/>
              </a:ext>
            </a:extLst>
          </xdr:cNvPr>
          <xdr:cNvSpPr>
            <a:spLocks/>
          </xdr:cNvSpPr>
        </xdr:nvSpPr>
        <xdr:spPr bwMode="auto">
          <a:xfrm>
            <a:off x="974" y="3462"/>
            <a:ext cx="276" cy="386"/>
          </a:xfrm>
          <a:custGeom>
            <a:avLst/>
            <a:gdLst>
              <a:gd name="T0" fmla="*/ 0 w 6416"/>
              <a:gd name="T1" fmla="*/ 0 h 8563"/>
              <a:gd name="T2" fmla="*/ 0 w 6416"/>
              <a:gd name="T3" fmla="*/ 0 h 8563"/>
              <a:gd name="T4" fmla="*/ 0 w 6416"/>
              <a:gd name="T5" fmla="*/ 0 h 8563"/>
              <a:gd name="T6" fmla="*/ 0 w 6416"/>
              <a:gd name="T7" fmla="*/ 0 h 8563"/>
              <a:gd name="T8" fmla="*/ 0 w 6416"/>
              <a:gd name="T9" fmla="*/ 0 h 8563"/>
              <a:gd name="T10" fmla="*/ 0 w 6416"/>
              <a:gd name="T11" fmla="*/ 0 h 8563"/>
              <a:gd name="T12" fmla="*/ 0 60000 65536"/>
              <a:gd name="T13" fmla="*/ 0 60000 65536"/>
              <a:gd name="T14" fmla="*/ 0 60000 65536"/>
              <a:gd name="T15" fmla="*/ 0 60000 65536"/>
              <a:gd name="T16" fmla="*/ 0 60000 65536"/>
              <a:gd name="T17" fmla="*/ 0 60000 65536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0" t="0" r="r" b="b"/>
            <a:pathLst>
              <a:path w="6416" h="8563">
                <a:moveTo>
                  <a:pt x="6416" y="0"/>
                </a:moveTo>
                <a:lnTo>
                  <a:pt x="0" y="0"/>
                </a:lnTo>
                <a:lnTo>
                  <a:pt x="0" y="8563"/>
                </a:lnTo>
                <a:lnTo>
                  <a:pt x="5024" y="8563"/>
                </a:lnTo>
                <a:lnTo>
                  <a:pt x="6416" y="7260"/>
                </a:lnTo>
                <a:lnTo>
                  <a:pt x="6416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4161" name="Freeform 69">
            <a:extLst>
              <a:ext uri="{FF2B5EF4-FFF2-40B4-BE49-F238E27FC236}">
                <a16:creationId xmlns:a16="http://schemas.microsoft.com/office/drawing/2014/main" id="{00000000-0008-0000-0100-000071850000}"/>
              </a:ext>
            </a:extLst>
          </xdr:cNvPr>
          <xdr:cNvSpPr>
            <a:spLocks/>
          </xdr:cNvSpPr>
        </xdr:nvSpPr>
        <xdr:spPr bwMode="auto">
          <a:xfrm>
            <a:off x="1185" y="3787"/>
            <a:ext cx="65" cy="63"/>
          </a:xfrm>
          <a:custGeom>
            <a:avLst/>
            <a:gdLst>
              <a:gd name="T0" fmla="*/ 0 w 1392"/>
              <a:gd name="T1" fmla="*/ 0 h 1300"/>
              <a:gd name="T2" fmla="*/ 0 w 1392"/>
              <a:gd name="T3" fmla="*/ 0 h 1300"/>
              <a:gd name="T4" fmla="*/ 0 w 1392"/>
              <a:gd name="T5" fmla="*/ 0 h 1300"/>
              <a:gd name="T6" fmla="*/ 0 w 1392"/>
              <a:gd name="T7" fmla="*/ 0 h 1300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392" h="1300">
                <a:moveTo>
                  <a:pt x="0" y="1300"/>
                </a:moveTo>
                <a:lnTo>
                  <a:pt x="1392" y="0"/>
                </a:lnTo>
                <a:lnTo>
                  <a:pt x="0" y="0"/>
                </a:lnTo>
                <a:lnTo>
                  <a:pt x="0" y="130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162" name="Line 70">
            <a:extLst>
              <a:ext uri="{FF2B5EF4-FFF2-40B4-BE49-F238E27FC236}">
                <a16:creationId xmlns:a16="http://schemas.microsoft.com/office/drawing/2014/main" id="{00000000-0008-0000-0100-000072850000}"/>
              </a:ext>
            </a:extLst>
          </xdr:cNvPr>
          <xdr:cNvSpPr>
            <a:spLocks noChangeShapeType="1"/>
          </xdr:cNvSpPr>
        </xdr:nvSpPr>
        <xdr:spPr bwMode="auto">
          <a:xfrm>
            <a:off x="1002" y="3630"/>
            <a:ext cx="19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163" name="Line 71">
            <a:extLst>
              <a:ext uri="{FF2B5EF4-FFF2-40B4-BE49-F238E27FC236}">
                <a16:creationId xmlns:a16="http://schemas.microsoft.com/office/drawing/2014/main" id="{00000000-0008-0000-0100-000073850000}"/>
              </a:ext>
            </a:extLst>
          </xdr:cNvPr>
          <xdr:cNvSpPr>
            <a:spLocks noChangeShapeType="1"/>
          </xdr:cNvSpPr>
        </xdr:nvSpPr>
        <xdr:spPr bwMode="auto">
          <a:xfrm>
            <a:off x="1002" y="3686"/>
            <a:ext cx="19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164" name="Line 72">
            <a:extLst>
              <a:ext uri="{FF2B5EF4-FFF2-40B4-BE49-F238E27FC236}">
                <a16:creationId xmlns:a16="http://schemas.microsoft.com/office/drawing/2014/main" id="{00000000-0008-0000-0100-000074850000}"/>
              </a:ext>
            </a:extLst>
          </xdr:cNvPr>
          <xdr:cNvSpPr>
            <a:spLocks noChangeShapeType="1"/>
          </xdr:cNvSpPr>
        </xdr:nvSpPr>
        <xdr:spPr bwMode="auto">
          <a:xfrm>
            <a:off x="1002" y="3742"/>
            <a:ext cx="19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165" name="Line 73">
            <a:extLst>
              <a:ext uri="{FF2B5EF4-FFF2-40B4-BE49-F238E27FC236}">
                <a16:creationId xmlns:a16="http://schemas.microsoft.com/office/drawing/2014/main" id="{00000000-0008-0000-0100-000075850000}"/>
              </a:ext>
            </a:extLst>
          </xdr:cNvPr>
          <xdr:cNvSpPr>
            <a:spLocks noChangeShapeType="1"/>
          </xdr:cNvSpPr>
        </xdr:nvSpPr>
        <xdr:spPr bwMode="auto">
          <a:xfrm>
            <a:off x="1002" y="3514"/>
            <a:ext cx="19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166" name="Line 74">
            <a:extLst>
              <a:ext uri="{FF2B5EF4-FFF2-40B4-BE49-F238E27FC236}">
                <a16:creationId xmlns:a16="http://schemas.microsoft.com/office/drawing/2014/main" id="{00000000-0008-0000-0100-000076850000}"/>
              </a:ext>
            </a:extLst>
          </xdr:cNvPr>
          <xdr:cNvSpPr>
            <a:spLocks noChangeShapeType="1"/>
          </xdr:cNvSpPr>
        </xdr:nvSpPr>
        <xdr:spPr bwMode="auto">
          <a:xfrm>
            <a:off x="1002" y="3570"/>
            <a:ext cx="19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167" name="Line 75">
            <a:extLst>
              <a:ext uri="{FF2B5EF4-FFF2-40B4-BE49-F238E27FC236}">
                <a16:creationId xmlns:a16="http://schemas.microsoft.com/office/drawing/2014/main" id="{00000000-0008-0000-0100-000077850000}"/>
              </a:ext>
            </a:extLst>
          </xdr:cNvPr>
          <xdr:cNvSpPr>
            <a:spLocks noChangeShapeType="1"/>
          </xdr:cNvSpPr>
        </xdr:nvSpPr>
        <xdr:spPr bwMode="auto">
          <a:xfrm>
            <a:off x="1002" y="3787"/>
            <a:ext cx="19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3</xdr:col>
      <xdr:colOff>390525</xdr:colOff>
      <xdr:row>70</xdr:row>
      <xdr:rowOff>47625</xdr:rowOff>
    </xdr:from>
    <xdr:to>
      <xdr:col>4</xdr:col>
      <xdr:colOff>295275</xdr:colOff>
      <xdr:row>72</xdr:row>
      <xdr:rowOff>114300</xdr:rowOff>
    </xdr:to>
    <xdr:sp macro="" textlink="">
      <xdr:nvSpPr>
        <xdr:cNvPr id="34070" name="AutoShape 80">
          <a:extLst>
            <a:ext uri="{FF2B5EF4-FFF2-40B4-BE49-F238E27FC236}">
              <a16:creationId xmlns:a16="http://schemas.microsoft.com/office/drawing/2014/main" id="{00000000-0008-0000-0100-000016850000}"/>
            </a:ext>
          </a:extLst>
        </xdr:cNvPr>
        <xdr:cNvSpPr>
          <a:spLocks noChangeArrowheads="1"/>
        </xdr:cNvSpPr>
      </xdr:nvSpPr>
      <xdr:spPr bwMode="auto">
        <a:xfrm rot="-1391916">
          <a:off x="2447925" y="12049125"/>
          <a:ext cx="590550" cy="409575"/>
        </a:xfrm>
        <a:prstGeom prst="leftArrow">
          <a:avLst>
            <a:gd name="adj1" fmla="val 44676"/>
            <a:gd name="adj2" fmla="val 30226"/>
          </a:avLst>
        </a:prstGeom>
        <a:solidFill>
          <a:srgbClr val="CCFF99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2</xdr:col>
      <xdr:colOff>0</xdr:colOff>
      <xdr:row>76</xdr:row>
      <xdr:rowOff>133350</xdr:rowOff>
    </xdr:from>
    <xdr:to>
      <xdr:col>4</xdr:col>
      <xdr:colOff>352425</xdr:colOff>
      <xdr:row>79</xdr:row>
      <xdr:rowOff>85725</xdr:rowOff>
    </xdr:to>
    <xdr:sp macro="" textlink="">
      <xdr:nvSpPr>
        <xdr:cNvPr id="14418" name="Text Box 82">
          <a:extLst>
            <a:ext uri="{FF2B5EF4-FFF2-40B4-BE49-F238E27FC236}">
              <a16:creationId xmlns:a16="http://schemas.microsoft.com/office/drawing/2014/main" id="{00000000-0008-0000-0100-000052380000}"/>
            </a:ext>
          </a:extLst>
        </xdr:cNvPr>
        <xdr:cNvSpPr txBox="1">
          <a:spLocks noChangeArrowheads="1"/>
        </xdr:cNvSpPr>
      </xdr:nvSpPr>
      <xdr:spPr bwMode="auto">
        <a:xfrm>
          <a:off x="1371600" y="13163550"/>
          <a:ext cx="1724025" cy="466725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参照して作成</a:t>
          </a:r>
        </a:p>
      </xdr:txBody>
    </xdr:sp>
    <xdr:clientData/>
  </xdr:twoCellAnchor>
  <xdr:twoCellAnchor editAs="oneCell">
    <xdr:from>
      <xdr:col>9</xdr:col>
      <xdr:colOff>304800</xdr:colOff>
      <xdr:row>76</xdr:row>
      <xdr:rowOff>114300</xdr:rowOff>
    </xdr:from>
    <xdr:to>
      <xdr:col>11</xdr:col>
      <xdr:colOff>314325</xdr:colOff>
      <xdr:row>79</xdr:row>
      <xdr:rowOff>66675</xdr:rowOff>
    </xdr:to>
    <xdr:sp macro="" textlink="">
      <xdr:nvSpPr>
        <xdr:cNvPr id="14419" name="Text Box 83">
          <a:extLst>
            <a:ext uri="{FF2B5EF4-FFF2-40B4-BE49-F238E27FC236}">
              <a16:creationId xmlns:a16="http://schemas.microsoft.com/office/drawing/2014/main" id="{00000000-0008-0000-0100-000053380000}"/>
            </a:ext>
          </a:extLst>
        </xdr:cNvPr>
        <xdr:cNvSpPr txBox="1">
          <a:spLocks noChangeArrowheads="1"/>
        </xdr:cNvSpPr>
      </xdr:nvSpPr>
      <xdr:spPr bwMode="auto">
        <a:xfrm>
          <a:off x="6477000" y="13144500"/>
          <a:ext cx="1381125" cy="466725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参照して作成</a:t>
          </a:r>
        </a:p>
      </xdr:txBody>
    </xdr:sp>
    <xdr:clientData/>
  </xdr:twoCellAnchor>
  <xdr:twoCellAnchor>
    <xdr:from>
      <xdr:col>8</xdr:col>
      <xdr:colOff>619125</xdr:colOff>
      <xdr:row>70</xdr:row>
      <xdr:rowOff>47625</xdr:rowOff>
    </xdr:from>
    <xdr:to>
      <xdr:col>9</xdr:col>
      <xdr:colOff>523875</xdr:colOff>
      <xdr:row>72</xdr:row>
      <xdr:rowOff>114300</xdr:rowOff>
    </xdr:to>
    <xdr:sp macro="" textlink="">
      <xdr:nvSpPr>
        <xdr:cNvPr id="34073" name="AutoShape 85">
          <a:extLst>
            <a:ext uri="{FF2B5EF4-FFF2-40B4-BE49-F238E27FC236}">
              <a16:creationId xmlns:a16="http://schemas.microsoft.com/office/drawing/2014/main" id="{00000000-0008-0000-0100-000019850000}"/>
            </a:ext>
          </a:extLst>
        </xdr:cNvPr>
        <xdr:cNvSpPr>
          <a:spLocks noChangeArrowheads="1"/>
        </xdr:cNvSpPr>
      </xdr:nvSpPr>
      <xdr:spPr bwMode="auto">
        <a:xfrm rot="1391916" flipH="1">
          <a:off x="6105525" y="12049125"/>
          <a:ext cx="590550" cy="409575"/>
        </a:xfrm>
        <a:prstGeom prst="leftArrow">
          <a:avLst>
            <a:gd name="adj1" fmla="val 44676"/>
            <a:gd name="adj2" fmla="val 30226"/>
          </a:avLst>
        </a:prstGeom>
        <a:solidFill>
          <a:srgbClr val="CCFF99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32</xdr:row>
          <xdr:rowOff>104775</xdr:rowOff>
        </xdr:from>
        <xdr:to>
          <xdr:col>2</xdr:col>
          <xdr:colOff>371475</xdr:colOff>
          <xdr:row>37</xdr:row>
          <xdr:rowOff>76200</xdr:rowOff>
        </xdr:to>
        <xdr:sp macro="" textlink="">
          <xdr:nvSpPr>
            <xdr:cNvPr id="14422" name="Object 86" hidden="1">
              <a:extLst>
                <a:ext uri="{63B3BB69-23CF-44E3-9099-C40C66FF867C}">
                  <a14:compatExt spid="_x0000_s14422"/>
                </a:ext>
                <a:ext uri="{FF2B5EF4-FFF2-40B4-BE49-F238E27FC236}">
                  <a16:creationId xmlns:a16="http://schemas.microsoft.com/office/drawing/2014/main" id="{00000000-0008-0000-0100-00005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247650</xdr:colOff>
      <xdr:row>30</xdr:row>
      <xdr:rowOff>57150</xdr:rowOff>
    </xdr:from>
    <xdr:to>
      <xdr:col>2</xdr:col>
      <xdr:colOff>152400</xdr:colOff>
      <xdr:row>32</xdr:row>
      <xdr:rowOff>57150</xdr:rowOff>
    </xdr:to>
    <xdr:sp macro="" textlink="">
      <xdr:nvSpPr>
        <xdr:cNvPr id="14423" name="Text Box 87">
          <a:extLst>
            <a:ext uri="{FF2B5EF4-FFF2-40B4-BE49-F238E27FC236}">
              <a16:creationId xmlns:a16="http://schemas.microsoft.com/office/drawing/2014/main" id="{00000000-0008-0000-0100-000057380000}"/>
            </a:ext>
          </a:extLst>
        </xdr:cNvPr>
        <xdr:cNvSpPr txBox="1">
          <a:spLocks noChangeArrowheads="1"/>
        </xdr:cNvSpPr>
      </xdr:nvSpPr>
      <xdr:spPr bwMode="auto">
        <a:xfrm>
          <a:off x="933450" y="5200650"/>
          <a:ext cx="590550" cy="342900"/>
        </a:xfrm>
        <a:prstGeom prst="rect">
          <a:avLst/>
        </a:prstGeom>
        <a:noFill/>
        <a:ln w="9525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小売</a:t>
          </a:r>
        </a:p>
      </xdr:txBody>
    </xdr:sp>
    <xdr:clientData/>
  </xdr:twoCellAnchor>
  <xdr:twoCellAnchor>
    <xdr:from>
      <xdr:col>4</xdr:col>
      <xdr:colOff>352425</xdr:colOff>
      <xdr:row>32</xdr:row>
      <xdr:rowOff>66675</xdr:rowOff>
    </xdr:from>
    <xdr:to>
      <xdr:col>8</xdr:col>
      <xdr:colOff>295275</xdr:colOff>
      <xdr:row>35</xdr:row>
      <xdr:rowOff>142875</xdr:rowOff>
    </xdr:to>
    <xdr:sp macro="" textlink="">
      <xdr:nvSpPr>
        <xdr:cNvPr id="34075" name="Rectangle 88">
          <a:extLst>
            <a:ext uri="{FF2B5EF4-FFF2-40B4-BE49-F238E27FC236}">
              <a16:creationId xmlns:a16="http://schemas.microsoft.com/office/drawing/2014/main" id="{00000000-0008-0000-0100-00001B850000}"/>
            </a:ext>
          </a:extLst>
        </xdr:cNvPr>
        <xdr:cNvSpPr>
          <a:spLocks noChangeArrowheads="1"/>
        </xdr:cNvSpPr>
      </xdr:nvSpPr>
      <xdr:spPr bwMode="auto">
        <a:xfrm>
          <a:off x="3095625" y="5553075"/>
          <a:ext cx="268605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 algn="ctr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76200</xdr:colOff>
          <xdr:row>32</xdr:row>
          <xdr:rowOff>133350</xdr:rowOff>
        </xdr:from>
        <xdr:to>
          <xdr:col>11</xdr:col>
          <xdr:colOff>523875</xdr:colOff>
          <xdr:row>37</xdr:row>
          <xdr:rowOff>47625</xdr:rowOff>
        </xdr:to>
        <xdr:sp macro="" textlink="">
          <xdr:nvSpPr>
            <xdr:cNvPr id="14425" name="Object 89" hidden="1">
              <a:extLst>
                <a:ext uri="{63B3BB69-23CF-44E3-9099-C40C66FF867C}">
                  <a14:compatExt spid="_x0000_s14425"/>
                </a:ext>
                <a:ext uri="{FF2B5EF4-FFF2-40B4-BE49-F238E27FC236}">
                  <a16:creationId xmlns:a16="http://schemas.microsoft.com/office/drawing/2014/main" id="{00000000-0008-0000-0100-00005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00CC99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10</xdr:col>
      <xdr:colOff>104775</xdr:colOff>
      <xdr:row>30</xdr:row>
      <xdr:rowOff>47625</xdr:rowOff>
    </xdr:from>
    <xdr:to>
      <xdr:col>11</xdr:col>
      <xdr:colOff>476250</xdr:colOff>
      <xdr:row>32</xdr:row>
      <xdr:rowOff>47625</xdr:rowOff>
    </xdr:to>
    <xdr:sp macro="" textlink="">
      <xdr:nvSpPr>
        <xdr:cNvPr id="14426" name="Text Box 90">
          <a:extLst>
            <a:ext uri="{FF2B5EF4-FFF2-40B4-BE49-F238E27FC236}">
              <a16:creationId xmlns:a16="http://schemas.microsoft.com/office/drawing/2014/main" id="{00000000-0008-0000-0100-00005A380000}"/>
            </a:ext>
          </a:extLst>
        </xdr:cNvPr>
        <xdr:cNvSpPr txBox="1">
          <a:spLocks noChangeArrowheads="1"/>
        </xdr:cNvSpPr>
      </xdr:nvSpPr>
      <xdr:spPr bwMode="auto">
        <a:xfrm>
          <a:off x="6962775" y="5191125"/>
          <a:ext cx="1057275" cy="342900"/>
        </a:xfrm>
        <a:prstGeom prst="rect">
          <a:avLst/>
        </a:prstGeom>
        <a:noFill/>
        <a:ln w="9525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卸・メーカ</a:t>
          </a:r>
        </a:p>
      </xdr:txBody>
    </xdr:sp>
    <xdr:clientData/>
  </xdr:twoCellAnchor>
  <xdr:oneCellAnchor>
    <xdr:from>
      <xdr:col>5</xdr:col>
      <xdr:colOff>381000</xdr:colOff>
      <xdr:row>33</xdr:row>
      <xdr:rowOff>28575</xdr:rowOff>
    </xdr:from>
    <xdr:ext cx="1168461" cy="466794"/>
    <xdr:sp macro="" textlink="">
      <xdr:nvSpPr>
        <xdr:cNvPr id="14427" name="Rectangle 91">
          <a:extLst>
            <a:ext uri="{FF2B5EF4-FFF2-40B4-BE49-F238E27FC236}">
              <a16:creationId xmlns:a16="http://schemas.microsoft.com/office/drawing/2014/main" id="{00000000-0008-0000-0100-00005B380000}"/>
            </a:ext>
          </a:extLst>
        </xdr:cNvPr>
        <xdr:cNvSpPr>
          <a:spLocks noChangeArrowheads="1"/>
        </xdr:cNvSpPr>
      </xdr:nvSpPr>
      <xdr:spPr bwMode="auto">
        <a:xfrm>
          <a:off x="3810000" y="5895975"/>
          <a:ext cx="1168461" cy="466794"/>
        </a:xfrm>
        <a:prstGeom prst="rect">
          <a:avLst/>
        </a:prstGeom>
        <a:noFill/>
        <a:ln>
          <a:noFill/>
        </a:ln>
        <a:effectLst/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①</a:t>
          </a:r>
        </a:p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共通確認シート</a:t>
          </a:r>
        </a:p>
      </xdr:txBody>
    </xdr:sp>
    <xdr:clientData/>
  </xdr:oneCellAnchor>
  <xdr:twoCellAnchor>
    <xdr:from>
      <xdr:col>4</xdr:col>
      <xdr:colOff>619125</xdr:colOff>
      <xdr:row>33</xdr:row>
      <xdr:rowOff>9525</xdr:rowOff>
    </xdr:from>
    <xdr:to>
      <xdr:col>5</xdr:col>
      <xdr:colOff>200025</xdr:colOff>
      <xdr:row>34</xdr:row>
      <xdr:rowOff>142875</xdr:rowOff>
    </xdr:to>
    <xdr:grpSp>
      <xdr:nvGrpSpPr>
        <xdr:cNvPr id="34078" name="Group 92">
          <a:extLst>
            <a:ext uri="{FF2B5EF4-FFF2-40B4-BE49-F238E27FC236}">
              <a16:creationId xmlns:a16="http://schemas.microsoft.com/office/drawing/2014/main" id="{00000000-0008-0000-0100-00001E850000}"/>
            </a:ext>
          </a:extLst>
        </xdr:cNvPr>
        <xdr:cNvGrpSpPr>
          <a:grpSpLocks/>
        </xdr:cNvGrpSpPr>
      </xdr:nvGrpSpPr>
      <xdr:grpSpPr bwMode="auto">
        <a:xfrm>
          <a:off x="3362325" y="5876925"/>
          <a:ext cx="266700" cy="311150"/>
          <a:chOff x="974" y="3462"/>
          <a:chExt cx="276" cy="388"/>
        </a:xfrm>
      </xdr:grpSpPr>
      <xdr:sp macro="" textlink="">
        <xdr:nvSpPr>
          <xdr:cNvPr id="34152" name="Freeform 93">
            <a:extLst>
              <a:ext uri="{FF2B5EF4-FFF2-40B4-BE49-F238E27FC236}">
                <a16:creationId xmlns:a16="http://schemas.microsoft.com/office/drawing/2014/main" id="{00000000-0008-0000-0100-000068850000}"/>
              </a:ext>
            </a:extLst>
          </xdr:cNvPr>
          <xdr:cNvSpPr>
            <a:spLocks/>
          </xdr:cNvSpPr>
        </xdr:nvSpPr>
        <xdr:spPr bwMode="auto">
          <a:xfrm>
            <a:off x="974" y="3462"/>
            <a:ext cx="276" cy="386"/>
          </a:xfrm>
          <a:custGeom>
            <a:avLst/>
            <a:gdLst>
              <a:gd name="T0" fmla="*/ 0 w 6416"/>
              <a:gd name="T1" fmla="*/ 0 h 8563"/>
              <a:gd name="T2" fmla="*/ 0 w 6416"/>
              <a:gd name="T3" fmla="*/ 0 h 8563"/>
              <a:gd name="T4" fmla="*/ 0 w 6416"/>
              <a:gd name="T5" fmla="*/ 0 h 8563"/>
              <a:gd name="T6" fmla="*/ 0 w 6416"/>
              <a:gd name="T7" fmla="*/ 0 h 8563"/>
              <a:gd name="T8" fmla="*/ 0 w 6416"/>
              <a:gd name="T9" fmla="*/ 0 h 8563"/>
              <a:gd name="T10" fmla="*/ 0 w 6416"/>
              <a:gd name="T11" fmla="*/ 0 h 8563"/>
              <a:gd name="T12" fmla="*/ 0 60000 65536"/>
              <a:gd name="T13" fmla="*/ 0 60000 65536"/>
              <a:gd name="T14" fmla="*/ 0 60000 65536"/>
              <a:gd name="T15" fmla="*/ 0 60000 65536"/>
              <a:gd name="T16" fmla="*/ 0 60000 65536"/>
              <a:gd name="T17" fmla="*/ 0 60000 65536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0" t="0" r="r" b="b"/>
            <a:pathLst>
              <a:path w="6416" h="8563">
                <a:moveTo>
                  <a:pt x="6416" y="0"/>
                </a:moveTo>
                <a:lnTo>
                  <a:pt x="0" y="0"/>
                </a:lnTo>
                <a:lnTo>
                  <a:pt x="0" y="8563"/>
                </a:lnTo>
                <a:lnTo>
                  <a:pt x="5024" y="8563"/>
                </a:lnTo>
                <a:lnTo>
                  <a:pt x="6416" y="7260"/>
                </a:lnTo>
                <a:lnTo>
                  <a:pt x="6416" y="0"/>
                </a:lnTo>
                <a:close/>
              </a:path>
            </a:pathLst>
          </a:custGeom>
          <a:solidFill>
            <a:srgbClr val="FFFFCC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4153" name="Freeform 94">
            <a:extLst>
              <a:ext uri="{FF2B5EF4-FFF2-40B4-BE49-F238E27FC236}">
                <a16:creationId xmlns:a16="http://schemas.microsoft.com/office/drawing/2014/main" id="{00000000-0008-0000-0100-000069850000}"/>
              </a:ext>
            </a:extLst>
          </xdr:cNvPr>
          <xdr:cNvSpPr>
            <a:spLocks/>
          </xdr:cNvSpPr>
        </xdr:nvSpPr>
        <xdr:spPr bwMode="auto">
          <a:xfrm>
            <a:off x="1185" y="3787"/>
            <a:ext cx="65" cy="63"/>
          </a:xfrm>
          <a:custGeom>
            <a:avLst/>
            <a:gdLst>
              <a:gd name="T0" fmla="*/ 0 w 1392"/>
              <a:gd name="T1" fmla="*/ 0 h 1300"/>
              <a:gd name="T2" fmla="*/ 0 w 1392"/>
              <a:gd name="T3" fmla="*/ 0 h 1300"/>
              <a:gd name="T4" fmla="*/ 0 w 1392"/>
              <a:gd name="T5" fmla="*/ 0 h 1300"/>
              <a:gd name="T6" fmla="*/ 0 w 1392"/>
              <a:gd name="T7" fmla="*/ 0 h 1300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392" h="1300">
                <a:moveTo>
                  <a:pt x="0" y="1300"/>
                </a:moveTo>
                <a:lnTo>
                  <a:pt x="1392" y="0"/>
                </a:lnTo>
                <a:lnTo>
                  <a:pt x="0" y="0"/>
                </a:lnTo>
                <a:lnTo>
                  <a:pt x="0" y="1300"/>
                </a:lnTo>
                <a:close/>
              </a:path>
            </a:pathLst>
          </a:custGeom>
          <a:solidFill>
            <a:srgbClr val="CBCB6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154" name="Line 95">
            <a:extLst>
              <a:ext uri="{FF2B5EF4-FFF2-40B4-BE49-F238E27FC236}">
                <a16:creationId xmlns:a16="http://schemas.microsoft.com/office/drawing/2014/main" id="{00000000-0008-0000-0100-00006A850000}"/>
              </a:ext>
            </a:extLst>
          </xdr:cNvPr>
          <xdr:cNvSpPr>
            <a:spLocks noChangeShapeType="1"/>
          </xdr:cNvSpPr>
        </xdr:nvSpPr>
        <xdr:spPr bwMode="auto">
          <a:xfrm>
            <a:off x="1002" y="3630"/>
            <a:ext cx="19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155" name="Line 96">
            <a:extLst>
              <a:ext uri="{FF2B5EF4-FFF2-40B4-BE49-F238E27FC236}">
                <a16:creationId xmlns:a16="http://schemas.microsoft.com/office/drawing/2014/main" id="{00000000-0008-0000-0100-00006B850000}"/>
              </a:ext>
            </a:extLst>
          </xdr:cNvPr>
          <xdr:cNvSpPr>
            <a:spLocks noChangeShapeType="1"/>
          </xdr:cNvSpPr>
        </xdr:nvSpPr>
        <xdr:spPr bwMode="auto">
          <a:xfrm>
            <a:off x="1002" y="3686"/>
            <a:ext cx="19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156" name="Line 97">
            <a:extLst>
              <a:ext uri="{FF2B5EF4-FFF2-40B4-BE49-F238E27FC236}">
                <a16:creationId xmlns:a16="http://schemas.microsoft.com/office/drawing/2014/main" id="{00000000-0008-0000-0100-00006C850000}"/>
              </a:ext>
            </a:extLst>
          </xdr:cNvPr>
          <xdr:cNvSpPr>
            <a:spLocks noChangeShapeType="1"/>
          </xdr:cNvSpPr>
        </xdr:nvSpPr>
        <xdr:spPr bwMode="auto">
          <a:xfrm>
            <a:off x="1002" y="3742"/>
            <a:ext cx="19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157" name="Line 98">
            <a:extLst>
              <a:ext uri="{FF2B5EF4-FFF2-40B4-BE49-F238E27FC236}">
                <a16:creationId xmlns:a16="http://schemas.microsoft.com/office/drawing/2014/main" id="{00000000-0008-0000-0100-00006D850000}"/>
              </a:ext>
            </a:extLst>
          </xdr:cNvPr>
          <xdr:cNvSpPr>
            <a:spLocks noChangeShapeType="1"/>
          </xdr:cNvSpPr>
        </xdr:nvSpPr>
        <xdr:spPr bwMode="auto">
          <a:xfrm>
            <a:off x="1002" y="3514"/>
            <a:ext cx="19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158" name="Line 99">
            <a:extLst>
              <a:ext uri="{FF2B5EF4-FFF2-40B4-BE49-F238E27FC236}">
                <a16:creationId xmlns:a16="http://schemas.microsoft.com/office/drawing/2014/main" id="{00000000-0008-0000-0100-00006E850000}"/>
              </a:ext>
            </a:extLst>
          </xdr:cNvPr>
          <xdr:cNvSpPr>
            <a:spLocks noChangeShapeType="1"/>
          </xdr:cNvSpPr>
        </xdr:nvSpPr>
        <xdr:spPr bwMode="auto">
          <a:xfrm>
            <a:off x="1002" y="3570"/>
            <a:ext cx="19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159" name="Line 100">
            <a:extLst>
              <a:ext uri="{FF2B5EF4-FFF2-40B4-BE49-F238E27FC236}">
                <a16:creationId xmlns:a16="http://schemas.microsoft.com/office/drawing/2014/main" id="{00000000-0008-0000-0100-00006F850000}"/>
              </a:ext>
            </a:extLst>
          </xdr:cNvPr>
          <xdr:cNvSpPr>
            <a:spLocks noChangeShapeType="1"/>
          </xdr:cNvSpPr>
        </xdr:nvSpPr>
        <xdr:spPr bwMode="auto">
          <a:xfrm>
            <a:off x="1002" y="3787"/>
            <a:ext cx="19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 editAs="oneCell">
    <xdr:from>
      <xdr:col>3</xdr:col>
      <xdr:colOff>152400</xdr:colOff>
      <xdr:row>26</xdr:row>
      <xdr:rowOff>66675</xdr:rowOff>
    </xdr:from>
    <xdr:to>
      <xdr:col>9</xdr:col>
      <xdr:colOff>676275</xdr:colOff>
      <xdr:row>29</xdr:row>
      <xdr:rowOff>104775</xdr:rowOff>
    </xdr:to>
    <xdr:sp macro="" textlink="">
      <xdr:nvSpPr>
        <xdr:cNvPr id="14437" name="Rectangle 101">
          <a:extLst>
            <a:ext uri="{FF2B5EF4-FFF2-40B4-BE49-F238E27FC236}">
              <a16:creationId xmlns:a16="http://schemas.microsoft.com/office/drawing/2014/main" id="{00000000-0008-0000-0100-000065380000}"/>
            </a:ext>
          </a:extLst>
        </xdr:cNvPr>
        <xdr:cNvSpPr>
          <a:spLocks noChangeArrowheads="1"/>
        </xdr:cNvSpPr>
      </xdr:nvSpPr>
      <xdr:spPr bwMode="auto">
        <a:xfrm>
          <a:off x="2209800" y="4524375"/>
          <a:ext cx="4638675" cy="55245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0" tIns="0" rIns="0" bIns="0" anchor="t" upright="1"/>
        <a:lstStyle/>
        <a:p>
          <a:pPr algn="ctr" rtl="0">
            <a:lnSpc>
              <a:spcPts val="1900"/>
            </a:lnSpc>
            <a:defRPr sz="1000"/>
          </a:pPr>
          <a:r>
            <a:rPr lang="ja-JP" altLang="en-US" sz="16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共通確認シートの利用イメージ</a:t>
          </a:r>
        </a:p>
        <a:p>
          <a:pPr algn="ctr" rtl="0">
            <a:lnSpc>
              <a:spcPts val="1900"/>
            </a:lnSpc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（業務担当者間で調整する）</a:t>
          </a:r>
        </a:p>
      </xdr:txBody>
    </xdr:sp>
    <xdr:clientData/>
  </xdr:twoCellAnchor>
  <xdr:oneCellAnchor>
    <xdr:from>
      <xdr:col>4</xdr:col>
      <xdr:colOff>219075</xdr:colOff>
      <xdr:row>30</xdr:row>
      <xdr:rowOff>114300</xdr:rowOff>
    </xdr:from>
    <xdr:ext cx="1163011" cy="266740"/>
    <xdr:sp macro="" textlink="">
      <xdr:nvSpPr>
        <xdr:cNvPr id="14438" name="Text Box 102">
          <a:extLst>
            <a:ext uri="{FF2B5EF4-FFF2-40B4-BE49-F238E27FC236}">
              <a16:creationId xmlns:a16="http://schemas.microsoft.com/office/drawing/2014/main" id="{00000000-0008-0000-0100-000066380000}"/>
            </a:ext>
          </a:extLst>
        </xdr:cNvPr>
        <xdr:cNvSpPr txBox="1">
          <a:spLocks noChangeArrowheads="1"/>
        </xdr:cNvSpPr>
      </xdr:nvSpPr>
      <xdr:spPr bwMode="auto">
        <a:xfrm>
          <a:off x="2962275" y="5448300"/>
          <a:ext cx="1163011" cy="266740"/>
        </a:xfrm>
        <a:prstGeom prst="rect">
          <a:avLst/>
        </a:prstGeom>
        <a:noFill/>
        <a:ln>
          <a:noFill/>
        </a:ln>
        <a:effectLst/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作成して提示</a:t>
          </a:r>
        </a:p>
      </xdr:txBody>
    </xdr:sp>
    <xdr:clientData/>
  </xdr:oneCellAnchor>
  <xdr:twoCellAnchor editAs="oneCell">
    <xdr:from>
      <xdr:col>0</xdr:col>
      <xdr:colOff>200025</xdr:colOff>
      <xdr:row>9</xdr:row>
      <xdr:rowOff>0</xdr:rowOff>
    </xdr:from>
    <xdr:to>
      <xdr:col>9</xdr:col>
      <xdr:colOff>123825</xdr:colOff>
      <xdr:row>10</xdr:row>
      <xdr:rowOff>95250</xdr:rowOff>
    </xdr:to>
    <xdr:sp macro="" textlink="">
      <xdr:nvSpPr>
        <xdr:cNvPr id="14439" name="Rectangle 103">
          <a:extLst>
            <a:ext uri="{FF2B5EF4-FFF2-40B4-BE49-F238E27FC236}">
              <a16:creationId xmlns:a16="http://schemas.microsoft.com/office/drawing/2014/main" id="{00000000-0008-0000-0100-000067380000}"/>
            </a:ext>
          </a:extLst>
        </xdr:cNvPr>
        <xdr:cNvSpPr>
          <a:spLocks noChangeArrowheads="1"/>
        </xdr:cNvSpPr>
      </xdr:nvSpPr>
      <xdr:spPr bwMode="auto">
        <a:xfrm>
          <a:off x="200025" y="1543050"/>
          <a:ext cx="6096000" cy="26670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6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「流通ビジネスメッセージ標準協定シート」の利用ガイド</a:t>
          </a:r>
        </a:p>
      </xdr:txBody>
    </xdr:sp>
    <xdr:clientData/>
  </xdr:twoCellAnchor>
  <xdr:twoCellAnchor>
    <xdr:from>
      <xdr:col>10</xdr:col>
      <xdr:colOff>66675</xdr:colOff>
      <xdr:row>0</xdr:row>
      <xdr:rowOff>66675</xdr:rowOff>
    </xdr:from>
    <xdr:to>
      <xdr:col>13</xdr:col>
      <xdr:colOff>381000</xdr:colOff>
      <xdr:row>3</xdr:row>
      <xdr:rowOff>0</xdr:rowOff>
    </xdr:to>
    <xdr:sp macro="" textlink="">
      <xdr:nvSpPr>
        <xdr:cNvPr id="14440" name="Rectangle 104">
          <a:extLst>
            <a:ext uri="{FF2B5EF4-FFF2-40B4-BE49-F238E27FC236}">
              <a16:creationId xmlns:a16="http://schemas.microsoft.com/office/drawing/2014/main" id="{00000000-0008-0000-0100-000068380000}"/>
            </a:ext>
          </a:extLst>
        </xdr:cNvPr>
        <xdr:cNvSpPr>
          <a:spLocks noChangeArrowheads="1"/>
        </xdr:cNvSpPr>
      </xdr:nvSpPr>
      <xdr:spPr bwMode="auto">
        <a:xfrm>
          <a:off x="6924675" y="66675"/>
          <a:ext cx="2371725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/>
        </a:solidFill>
        <a:ln w="9525" algn="ctr">
          <a:solidFill>
            <a:srgbClr val="B2B2B2"/>
          </a:solidFill>
          <a:miter lim="800000"/>
          <a:headEnd/>
          <a:tailEnd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経済産業省　平成２０年度</a:t>
          </a:r>
        </a:p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流通システム標準化事業</a:t>
          </a:r>
        </a:p>
      </xdr:txBody>
    </xdr:sp>
    <xdr:clientData/>
  </xdr:twoCellAnchor>
  <xdr:oneCellAnchor>
    <xdr:from>
      <xdr:col>4</xdr:col>
      <xdr:colOff>561975</xdr:colOff>
      <xdr:row>54</xdr:row>
      <xdr:rowOff>47625</xdr:rowOff>
    </xdr:from>
    <xdr:ext cx="2417137" cy="200119"/>
    <xdr:sp macro="" textlink="">
      <xdr:nvSpPr>
        <xdr:cNvPr id="14347" name="Text Box 11">
          <a:extLst>
            <a:ext uri="{FF2B5EF4-FFF2-40B4-BE49-F238E27FC236}">
              <a16:creationId xmlns:a16="http://schemas.microsoft.com/office/drawing/2014/main" id="{00000000-0008-0000-0100-00000B380000}"/>
            </a:ext>
          </a:extLst>
        </xdr:cNvPr>
        <xdr:cNvSpPr txBox="1">
          <a:spLocks noChangeArrowheads="1"/>
        </xdr:cNvSpPr>
      </xdr:nvSpPr>
      <xdr:spPr bwMode="auto">
        <a:xfrm>
          <a:off x="3305175" y="9648825"/>
          <a:ext cx="2417137" cy="200119"/>
        </a:xfrm>
        <a:prstGeom prst="rect">
          <a:avLst/>
        </a:prstGeom>
        <a:noFill/>
        <a:ln>
          <a:noFill/>
        </a:ln>
        <a:effectLst/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当事者間でEDI基本情報を調整する。</a:t>
          </a:r>
        </a:p>
      </xdr:txBody>
    </xdr:sp>
    <xdr:clientData/>
  </xdr:oneCellAnchor>
  <xdr:twoCellAnchor>
    <xdr:from>
      <xdr:col>3</xdr:col>
      <xdr:colOff>638175</xdr:colOff>
      <xdr:row>51</xdr:row>
      <xdr:rowOff>66675</xdr:rowOff>
    </xdr:from>
    <xdr:to>
      <xdr:col>9</xdr:col>
      <xdr:colOff>104775</xdr:colOff>
      <xdr:row>51</xdr:row>
      <xdr:rowOff>66675</xdr:rowOff>
    </xdr:to>
    <xdr:sp macro="" textlink="">
      <xdr:nvSpPr>
        <xdr:cNvPr id="34084" name="Line 105">
          <a:extLst>
            <a:ext uri="{FF2B5EF4-FFF2-40B4-BE49-F238E27FC236}">
              <a16:creationId xmlns:a16="http://schemas.microsoft.com/office/drawing/2014/main" id="{00000000-0008-0000-0100-000024850000}"/>
            </a:ext>
          </a:extLst>
        </xdr:cNvPr>
        <xdr:cNvSpPr>
          <a:spLocks noChangeShapeType="1"/>
        </xdr:cNvSpPr>
      </xdr:nvSpPr>
      <xdr:spPr bwMode="auto">
        <a:xfrm flipV="1">
          <a:off x="2695575" y="8810625"/>
          <a:ext cx="3581400" cy="0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590550</xdr:colOff>
      <xdr:row>52</xdr:row>
      <xdr:rowOff>114300</xdr:rowOff>
    </xdr:from>
    <xdr:to>
      <xdr:col>9</xdr:col>
      <xdr:colOff>57150</xdr:colOff>
      <xdr:row>52</xdr:row>
      <xdr:rowOff>114300</xdr:rowOff>
    </xdr:to>
    <xdr:sp macro="" textlink="">
      <xdr:nvSpPr>
        <xdr:cNvPr id="34085" name="Line 106">
          <a:extLst>
            <a:ext uri="{FF2B5EF4-FFF2-40B4-BE49-F238E27FC236}">
              <a16:creationId xmlns:a16="http://schemas.microsoft.com/office/drawing/2014/main" id="{00000000-0008-0000-0100-000025850000}"/>
            </a:ext>
          </a:extLst>
        </xdr:cNvPr>
        <xdr:cNvSpPr>
          <a:spLocks noChangeShapeType="1"/>
        </xdr:cNvSpPr>
      </xdr:nvSpPr>
      <xdr:spPr bwMode="auto">
        <a:xfrm flipV="1">
          <a:off x="2647950" y="9029700"/>
          <a:ext cx="3581400" cy="0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47</xdr:row>
      <xdr:rowOff>9525</xdr:rowOff>
    </xdr:from>
    <xdr:to>
      <xdr:col>8</xdr:col>
      <xdr:colOff>171450</xdr:colOff>
      <xdr:row>50</xdr:row>
      <xdr:rowOff>38100</xdr:rowOff>
    </xdr:to>
    <xdr:grpSp>
      <xdr:nvGrpSpPr>
        <xdr:cNvPr id="34086" name="Group 183">
          <a:extLst>
            <a:ext uri="{FF2B5EF4-FFF2-40B4-BE49-F238E27FC236}">
              <a16:creationId xmlns:a16="http://schemas.microsoft.com/office/drawing/2014/main" id="{00000000-0008-0000-0100-000026850000}"/>
            </a:ext>
          </a:extLst>
        </xdr:cNvPr>
        <xdr:cNvGrpSpPr>
          <a:grpSpLocks/>
        </xdr:cNvGrpSpPr>
      </xdr:nvGrpSpPr>
      <xdr:grpSpPr bwMode="auto">
        <a:xfrm>
          <a:off x="3181350" y="8366125"/>
          <a:ext cx="2476500" cy="561975"/>
          <a:chOff x="345" y="850"/>
          <a:chExt cx="260" cy="62"/>
        </a:xfrm>
      </xdr:grpSpPr>
      <xdr:sp macro="" textlink="">
        <xdr:nvSpPr>
          <xdr:cNvPr id="34141" name="Rectangle 107">
            <a:extLst>
              <a:ext uri="{FF2B5EF4-FFF2-40B4-BE49-F238E27FC236}">
                <a16:creationId xmlns:a16="http://schemas.microsoft.com/office/drawing/2014/main" id="{00000000-0008-0000-0100-00005D850000}"/>
              </a:ext>
            </a:extLst>
          </xdr:cNvPr>
          <xdr:cNvSpPr>
            <a:spLocks noChangeArrowheads="1"/>
          </xdr:cNvSpPr>
        </xdr:nvSpPr>
        <xdr:spPr bwMode="auto">
          <a:xfrm>
            <a:off x="345" y="850"/>
            <a:ext cx="260" cy="62"/>
          </a:xfrm>
          <a:prstGeom prst="rect">
            <a:avLst/>
          </a:prstGeom>
          <a:solidFill>
            <a:srgbClr val="F3D4CB"/>
          </a:solidFill>
          <a:ln w="9525" algn="ctr">
            <a:solidFill>
              <a:srgbClr val="000000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107763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444" name="Rectangle 108">
            <a:extLst>
              <a:ext uri="{FF2B5EF4-FFF2-40B4-BE49-F238E27FC236}">
                <a16:creationId xmlns:a16="http://schemas.microsoft.com/office/drawing/2014/main" id="{00000000-0008-0000-0100-00006C380000}"/>
              </a:ext>
            </a:extLst>
          </xdr:cNvPr>
          <xdr:cNvSpPr>
            <a:spLocks noChangeArrowheads="1"/>
          </xdr:cNvSpPr>
        </xdr:nvSpPr>
        <xdr:spPr bwMode="auto">
          <a:xfrm>
            <a:off x="412" y="863"/>
            <a:ext cx="139" cy="48"/>
          </a:xfrm>
          <a:prstGeom prst="rect">
            <a:avLst/>
          </a:prstGeom>
          <a:noFill/>
          <a:ln>
            <a:noFill/>
          </a:ln>
          <a:effec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700"/>
              </a:lnSpc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②-1</a:t>
            </a:r>
          </a:p>
          <a:p>
            <a:pPr algn="l" rtl="0">
              <a:lnSpc>
                <a:spcPts val="1600"/>
              </a:lnSpc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EDI基本情報協定</a:t>
            </a:r>
          </a:p>
        </xdr:txBody>
      </xdr:sp>
      <xdr:grpSp>
        <xdr:nvGrpSpPr>
          <xdr:cNvPr id="34143" name="Group 109">
            <a:extLst>
              <a:ext uri="{FF2B5EF4-FFF2-40B4-BE49-F238E27FC236}">
                <a16:creationId xmlns:a16="http://schemas.microsoft.com/office/drawing/2014/main" id="{00000000-0008-0000-0100-00005F850000}"/>
              </a:ext>
            </a:extLst>
          </xdr:cNvPr>
          <xdr:cNvGrpSpPr>
            <a:grpSpLocks/>
          </xdr:cNvGrpSpPr>
        </xdr:nvGrpSpPr>
        <xdr:grpSpPr bwMode="auto">
          <a:xfrm>
            <a:off x="371" y="862"/>
            <a:ext cx="28" cy="32"/>
            <a:chOff x="974" y="3462"/>
            <a:chExt cx="276" cy="388"/>
          </a:xfrm>
        </xdr:grpSpPr>
        <xdr:sp macro="" textlink="">
          <xdr:nvSpPr>
            <xdr:cNvPr id="34144" name="Freeform 110">
              <a:extLst>
                <a:ext uri="{FF2B5EF4-FFF2-40B4-BE49-F238E27FC236}">
                  <a16:creationId xmlns:a16="http://schemas.microsoft.com/office/drawing/2014/main" id="{00000000-0008-0000-0100-000060850000}"/>
                </a:ext>
              </a:extLst>
            </xdr:cNvPr>
            <xdr:cNvSpPr>
              <a:spLocks/>
            </xdr:cNvSpPr>
          </xdr:nvSpPr>
          <xdr:spPr bwMode="auto">
            <a:xfrm>
              <a:off x="974" y="3462"/>
              <a:ext cx="276" cy="386"/>
            </a:xfrm>
            <a:custGeom>
              <a:avLst/>
              <a:gdLst>
                <a:gd name="T0" fmla="*/ 0 w 6416"/>
                <a:gd name="T1" fmla="*/ 0 h 8563"/>
                <a:gd name="T2" fmla="*/ 0 w 6416"/>
                <a:gd name="T3" fmla="*/ 0 h 8563"/>
                <a:gd name="T4" fmla="*/ 0 w 6416"/>
                <a:gd name="T5" fmla="*/ 0 h 8563"/>
                <a:gd name="T6" fmla="*/ 0 w 6416"/>
                <a:gd name="T7" fmla="*/ 0 h 8563"/>
                <a:gd name="T8" fmla="*/ 0 w 6416"/>
                <a:gd name="T9" fmla="*/ 0 h 8563"/>
                <a:gd name="T10" fmla="*/ 0 w 6416"/>
                <a:gd name="T11" fmla="*/ 0 h 8563"/>
                <a:gd name="T12" fmla="*/ 0 60000 65536"/>
                <a:gd name="T13" fmla="*/ 0 60000 65536"/>
                <a:gd name="T14" fmla="*/ 0 60000 65536"/>
                <a:gd name="T15" fmla="*/ 0 60000 65536"/>
                <a:gd name="T16" fmla="*/ 0 60000 65536"/>
                <a:gd name="T17" fmla="*/ 0 60000 65536"/>
              </a:gdLst>
              <a:ahLst/>
              <a:cxnLst>
                <a:cxn ang="T12">
                  <a:pos x="T0" y="T1"/>
                </a:cxn>
                <a:cxn ang="T13">
                  <a:pos x="T2" y="T3"/>
                </a:cxn>
                <a:cxn ang="T14">
                  <a:pos x="T4" y="T5"/>
                </a:cxn>
                <a:cxn ang="T15">
                  <a:pos x="T6" y="T7"/>
                </a:cxn>
                <a:cxn ang="T16">
                  <a:pos x="T8" y="T9"/>
                </a:cxn>
                <a:cxn ang="T17">
                  <a:pos x="T10" y="T11"/>
                </a:cxn>
              </a:cxnLst>
              <a:rect l="0" t="0" r="r" b="b"/>
              <a:pathLst>
                <a:path w="6416" h="8563">
                  <a:moveTo>
                    <a:pt x="6416" y="0"/>
                  </a:moveTo>
                  <a:lnTo>
                    <a:pt x="0" y="0"/>
                  </a:lnTo>
                  <a:lnTo>
                    <a:pt x="0" y="8563"/>
                  </a:lnTo>
                  <a:lnTo>
                    <a:pt x="5024" y="8563"/>
                  </a:lnTo>
                  <a:lnTo>
                    <a:pt x="6416" y="7260"/>
                  </a:lnTo>
                  <a:lnTo>
                    <a:pt x="6416" y="0"/>
                  </a:lnTo>
                  <a:close/>
                </a:path>
              </a:pathLst>
            </a:custGeom>
            <a:solidFill>
              <a:srgbClr val="FFFFCC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4145" name="Freeform 111">
              <a:extLst>
                <a:ext uri="{FF2B5EF4-FFF2-40B4-BE49-F238E27FC236}">
                  <a16:creationId xmlns:a16="http://schemas.microsoft.com/office/drawing/2014/main" id="{00000000-0008-0000-0100-000061850000}"/>
                </a:ext>
              </a:extLst>
            </xdr:cNvPr>
            <xdr:cNvSpPr>
              <a:spLocks/>
            </xdr:cNvSpPr>
          </xdr:nvSpPr>
          <xdr:spPr bwMode="auto">
            <a:xfrm>
              <a:off x="1185" y="3787"/>
              <a:ext cx="65" cy="63"/>
            </a:xfrm>
            <a:custGeom>
              <a:avLst/>
              <a:gdLst>
                <a:gd name="T0" fmla="*/ 0 w 1392"/>
                <a:gd name="T1" fmla="*/ 0 h 1300"/>
                <a:gd name="T2" fmla="*/ 0 w 1392"/>
                <a:gd name="T3" fmla="*/ 0 h 1300"/>
                <a:gd name="T4" fmla="*/ 0 w 1392"/>
                <a:gd name="T5" fmla="*/ 0 h 1300"/>
                <a:gd name="T6" fmla="*/ 0 w 1392"/>
                <a:gd name="T7" fmla="*/ 0 h 1300"/>
                <a:gd name="T8" fmla="*/ 0 60000 65536"/>
                <a:gd name="T9" fmla="*/ 0 60000 65536"/>
                <a:gd name="T10" fmla="*/ 0 60000 65536"/>
                <a:gd name="T11" fmla="*/ 0 60000 65536"/>
              </a:gdLst>
              <a:ahLst/>
              <a:cxnLst>
                <a:cxn ang="T8">
                  <a:pos x="T0" y="T1"/>
                </a:cxn>
                <a:cxn ang="T9">
                  <a:pos x="T2" y="T3"/>
                </a:cxn>
                <a:cxn ang="T10">
                  <a:pos x="T4" y="T5"/>
                </a:cxn>
                <a:cxn ang="T11">
                  <a:pos x="T6" y="T7"/>
                </a:cxn>
              </a:cxnLst>
              <a:rect l="0" t="0" r="r" b="b"/>
              <a:pathLst>
                <a:path w="1392" h="1300">
                  <a:moveTo>
                    <a:pt x="0" y="1300"/>
                  </a:moveTo>
                  <a:lnTo>
                    <a:pt x="1392" y="0"/>
                  </a:lnTo>
                  <a:lnTo>
                    <a:pt x="0" y="0"/>
                  </a:lnTo>
                  <a:lnTo>
                    <a:pt x="0" y="1300"/>
                  </a:lnTo>
                  <a:close/>
                </a:path>
              </a:pathLst>
            </a:custGeom>
            <a:solidFill>
              <a:srgbClr val="CBCB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34146" name="Line 112">
              <a:extLst>
                <a:ext uri="{FF2B5EF4-FFF2-40B4-BE49-F238E27FC236}">
                  <a16:creationId xmlns:a16="http://schemas.microsoft.com/office/drawing/2014/main" id="{00000000-0008-0000-0100-00006285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02" y="3630"/>
              <a:ext cx="198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4147" name="Line 113">
              <a:extLst>
                <a:ext uri="{FF2B5EF4-FFF2-40B4-BE49-F238E27FC236}">
                  <a16:creationId xmlns:a16="http://schemas.microsoft.com/office/drawing/2014/main" id="{00000000-0008-0000-0100-00006385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02" y="3686"/>
              <a:ext cx="198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4148" name="Line 114">
              <a:extLst>
                <a:ext uri="{FF2B5EF4-FFF2-40B4-BE49-F238E27FC236}">
                  <a16:creationId xmlns:a16="http://schemas.microsoft.com/office/drawing/2014/main" id="{00000000-0008-0000-0100-00006485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02" y="3742"/>
              <a:ext cx="198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4149" name="Line 115">
              <a:extLst>
                <a:ext uri="{FF2B5EF4-FFF2-40B4-BE49-F238E27FC236}">
                  <a16:creationId xmlns:a16="http://schemas.microsoft.com/office/drawing/2014/main" id="{00000000-0008-0000-0100-00006585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02" y="3514"/>
              <a:ext cx="198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4150" name="Line 116">
              <a:extLst>
                <a:ext uri="{FF2B5EF4-FFF2-40B4-BE49-F238E27FC236}">
                  <a16:creationId xmlns:a16="http://schemas.microsoft.com/office/drawing/2014/main" id="{00000000-0008-0000-0100-00006685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02" y="3570"/>
              <a:ext cx="198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4151" name="Line 117">
              <a:extLst>
                <a:ext uri="{FF2B5EF4-FFF2-40B4-BE49-F238E27FC236}">
                  <a16:creationId xmlns:a16="http://schemas.microsoft.com/office/drawing/2014/main" id="{00000000-0008-0000-0100-00006785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02" y="3787"/>
              <a:ext cx="198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</xdr:grpSp>
    <xdr:clientData/>
  </xdr:twoCellAnchor>
  <xdr:twoCellAnchor>
    <xdr:from>
      <xdr:col>4</xdr:col>
      <xdr:colOff>514350</xdr:colOff>
      <xdr:row>60</xdr:row>
      <xdr:rowOff>47625</xdr:rowOff>
    </xdr:from>
    <xdr:to>
      <xdr:col>8</xdr:col>
      <xdr:colOff>323850</xdr:colOff>
      <xdr:row>61</xdr:row>
      <xdr:rowOff>114300</xdr:rowOff>
    </xdr:to>
    <xdr:sp macro="" textlink="">
      <xdr:nvSpPr>
        <xdr:cNvPr id="14348" name="Text Box 12">
          <a:extLst>
            <a:ext uri="{FF2B5EF4-FFF2-40B4-BE49-F238E27FC236}">
              <a16:creationId xmlns:a16="http://schemas.microsoft.com/office/drawing/2014/main" id="{00000000-0008-0000-0100-00000C380000}"/>
            </a:ext>
          </a:extLst>
        </xdr:cNvPr>
        <xdr:cNvSpPr txBox="1">
          <a:spLocks noChangeArrowheads="1"/>
        </xdr:cNvSpPr>
      </xdr:nvSpPr>
      <xdr:spPr bwMode="auto">
        <a:xfrm>
          <a:off x="3257550" y="10334625"/>
          <a:ext cx="2552700" cy="238125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当事者間で通信パラメータを調整する。</a:t>
          </a:r>
        </a:p>
      </xdr:txBody>
    </xdr:sp>
    <xdr:clientData/>
  </xdr:twoCellAnchor>
  <xdr:twoCellAnchor>
    <xdr:from>
      <xdr:col>0</xdr:col>
      <xdr:colOff>581025</xdr:colOff>
      <xdr:row>11</xdr:row>
      <xdr:rowOff>133350</xdr:rowOff>
    </xdr:from>
    <xdr:to>
      <xdr:col>11</xdr:col>
      <xdr:colOff>609600</xdr:colOff>
      <xdr:row>24</xdr:row>
      <xdr:rowOff>133350</xdr:rowOff>
    </xdr:to>
    <xdr:sp macro="" textlink="">
      <xdr:nvSpPr>
        <xdr:cNvPr id="14480" name="Text Box 144">
          <a:extLst>
            <a:ext uri="{FF2B5EF4-FFF2-40B4-BE49-F238E27FC236}">
              <a16:creationId xmlns:a16="http://schemas.microsoft.com/office/drawing/2014/main" id="{00000000-0008-0000-0100-000090380000}"/>
            </a:ext>
          </a:extLst>
        </xdr:cNvPr>
        <xdr:cNvSpPr txBox="1">
          <a:spLocks noChangeArrowheads="1"/>
        </xdr:cNvSpPr>
      </xdr:nvSpPr>
      <xdr:spPr bwMode="auto">
        <a:xfrm>
          <a:off x="581025" y="2019300"/>
          <a:ext cx="7572375" cy="2228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本シートの構成：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①共通確認シート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②通信パラメータ協定シート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②-1 EDI基本情報協定シート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②-2 EDI通信パラメータ協定シート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③ メッセージ情報協定シート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③-１ メッセージ情報協定『基本形』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③-２ メッセージ情報協定『百貨店用』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　各種シートの利用方法は、下記の図を参考にご利用ください。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　流通ビジネスメッセージ標準の仕様変更等により、本シートに変更が発生する可能性があります。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　各種シートの利用にあたっては、導入ガイドラインシステム編の「３．取引先との各種調整作業」をご参照ください。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　物流用仕様確認シートの利用にあたっては、運用ガイドライン【第Ⅲ章　導入編】の「３．実装までの手順」をご参照ください。</a:t>
          </a:r>
        </a:p>
      </xdr:txBody>
    </xdr:sp>
    <xdr:clientData/>
  </xdr:twoCellAnchor>
  <xdr:twoCellAnchor editAs="oneCell">
    <xdr:from>
      <xdr:col>0</xdr:col>
      <xdr:colOff>85725</xdr:colOff>
      <xdr:row>4</xdr:row>
      <xdr:rowOff>142875</xdr:rowOff>
    </xdr:from>
    <xdr:to>
      <xdr:col>13</xdr:col>
      <xdr:colOff>676275</xdr:colOff>
      <xdr:row>7</xdr:row>
      <xdr:rowOff>95250</xdr:rowOff>
    </xdr:to>
    <xdr:sp macro="" textlink="">
      <xdr:nvSpPr>
        <xdr:cNvPr id="14482" name="Rectangle 146">
          <a:extLst>
            <a:ext uri="{FF2B5EF4-FFF2-40B4-BE49-F238E27FC236}">
              <a16:creationId xmlns:a16="http://schemas.microsoft.com/office/drawing/2014/main" id="{00000000-0008-0000-0100-000092380000}"/>
            </a:ext>
          </a:extLst>
        </xdr:cNvPr>
        <xdr:cNvSpPr>
          <a:spLocks noChangeArrowheads="1"/>
        </xdr:cNvSpPr>
      </xdr:nvSpPr>
      <xdr:spPr bwMode="auto">
        <a:xfrm>
          <a:off x="85725" y="828675"/>
          <a:ext cx="9505950" cy="466725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HGS創英角ﾎﾟｯﾌﾟ体"/>
              <a:ea typeface="HGS創英角ﾎﾟｯﾌﾟ体"/>
            </a:rPr>
            <a:t>流通ビジネスメッセージ標準協定シート 第2.0版（2009年3月1日公開）</a:t>
          </a:r>
        </a:p>
      </xdr:txBody>
    </xdr:sp>
    <xdr:clientData/>
  </xdr:twoCellAnchor>
  <xdr:twoCellAnchor>
    <xdr:from>
      <xdr:col>0</xdr:col>
      <xdr:colOff>542925</xdr:colOff>
      <xdr:row>37</xdr:row>
      <xdr:rowOff>142875</xdr:rowOff>
    </xdr:from>
    <xdr:to>
      <xdr:col>2</xdr:col>
      <xdr:colOff>638175</xdr:colOff>
      <xdr:row>42</xdr:row>
      <xdr:rowOff>66675</xdr:rowOff>
    </xdr:to>
    <xdr:sp macro="" textlink="">
      <xdr:nvSpPr>
        <xdr:cNvPr id="14488" name="Text Box 152">
          <a:extLst>
            <a:ext uri="{FF2B5EF4-FFF2-40B4-BE49-F238E27FC236}">
              <a16:creationId xmlns:a16="http://schemas.microsoft.com/office/drawing/2014/main" id="{00000000-0008-0000-0100-000098380000}"/>
            </a:ext>
          </a:extLst>
        </xdr:cNvPr>
        <xdr:cNvSpPr txBox="1">
          <a:spLocks noChangeArrowheads="1"/>
        </xdr:cNvSpPr>
      </xdr:nvSpPr>
      <xdr:spPr bwMode="auto">
        <a:xfrm>
          <a:off x="542925" y="6486525"/>
          <a:ext cx="1466850" cy="781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業務担当者</a:t>
          </a:r>
        </a:p>
      </xdr:txBody>
    </xdr:sp>
    <xdr:clientData/>
  </xdr:twoCellAnchor>
  <xdr:twoCellAnchor>
    <xdr:from>
      <xdr:col>10</xdr:col>
      <xdr:colOff>95250</xdr:colOff>
      <xdr:row>37</xdr:row>
      <xdr:rowOff>104775</xdr:rowOff>
    </xdr:from>
    <xdr:to>
      <xdr:col>11</xdr:col>
      <xdr:colOff>552450</xdr:colOff>
      <xdr:row>42</xdr:row>
      <xdr:rowOff>47625</xdr:rowOff>
    </xdr:to>
    <xdr:sp macro="" textlink="">
      <xdr:nvSpPr>
        <xdr:cNvPr id="14489" name="Text Box 153">
          <a:extLst>
            <a:ext uri="{FF2B5EF4-FFF2-40B4-BE49-F238E27FC236}">
              <a16:creationId xmlns:a16="http://schemas.microsoft.com/office/drawing/2014/main" id="{00000000-0008-0000-0100-000099380000}"/>
            </a:ext>
          </a:extLst>
        </xdr:cNvPr>
        <xdr:cNvSpPr txBox="1">
          <a:spLocks noChangeArrowheads="1"/>
        </xdr:cNvSpPr>
      </xdr:nvSpPr>
      <xdr:spPr bwMode="auto">
        <a:xfrm>
          <a:off x="6953250" y="6448425"/>
          <a:ext cx="1143000" cy="800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業務担当者</a:t>
          </a:r>
        </a:p>
      </xdr:txBody>
    </xdr:sp>
    <xdr:clientData/>
  </xdr:twoCellAnchor>
  <xdr:twoCellAnchor>
    <xdr:from>
      <xdr:col>0</xdr:col>
      <xdr:colOff>542925</xdr:colOff>
      <xdr:row>57</xdr:row>
      <xdr:rowOff>133350</xdr:rowOff>
    </xdr:from>
    <xdr:to>
      <xdr:col>2</xdr:col>
      <xdr:colOff>504825</xdr:colOff>
      <xdr:row>67</xdr:row>
      <xdr:rowOff>28575</xdr:rowOff>
    </xdr:to>
    <xdr:grpSp>
      <xdr:nvGrpSpPr>
        <xdr:cNvPr id="34092" name="Group 192">
          <a:extLst>
            <a:ext uri="{FF2B5EF4-FFF2-40B4-BE49-F238E27FC236}">
              <a16:creationId xmlns:a16="http://schemas.microsoft.com/office/drawing/2014/main" id="{00000000-0008-0000-0100-00002C850000}"/>
            </a:ext>
          </a:extLst>
        </xdr:cNvPr>
        <xdr:cNvGrpSpPr>
          <a:grpSpLocks/>
        </xdr:cNvGrpSpPr>
      </xdr:nvGrpSpPr>
      <xdr:grpSpPr bwMode="auto">
        <a:xfrm>
          <a:off x="542925" y="10267950"/>
          <a:ext cx="1333500" cy="1673225"/>
          <a:chOff x="72" y="980"/>
          <a:chExt cx="140" cy="16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4343" name="Object 7" hidden="1">
                <a:extLst>
                  <a:ext uri="{63B3BB69-23CF-44E3-9099-C40C66FF867C}">
                    <a14:compatExt spid="_x0000_s14343"/>
                  </a:ext>
                  <a:ext uri="{FF2B5EF4-FFF2-40B4-BE49-F238E27FC236}">
                    <a16:creationId xmlns:a16="http://schemas.microsoft.com/office/drawing/2014/main" id="{00000000-0008-0000-0100-000007380000}"/>
                  </a:ext>
                </a:extLst>
              </xdr:cNvPr>
              <xdr:cNvSpPr/>
            </xdr:nvSpPr>
            <xdr:spPr bwMode="auto">
              <a:xfrm>
                <a:off x="87" y="1021"/>
                <a:ext cx="105" cy="87"/>
              </a:xfrm>
              <a:prstGeom prst="rect">
                <a:avLst/>
              </a:prstGeom>
              <a:noFill/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</a:extLst>
            </xdr:spPr>
          </xdr:sp>
        </mc:Choice>
        <mc:Fallback/>
      </mc:AlternateContent>
      <xdr:sp macro="" textlink="">
        <xdr:nvSpPr>
          <xdr:cNvPr id="14345" name="Text Box 9">
            <a:extLst>
              <a:ext uri="{FF2B5EF4-FFF2-40B4-BE49-F238E27FC236}">
                <a16:creationId xmlns:a16="http://schemas.microsoft.com/office/drawing/2014/main" id="{00000000-0008-0000-0100-000009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" y="980"/>
            <a:ext cx="62" cy="36"/>
          </a:xfrm>
          <a:prstGeom prst="rect">
            <a:avLst/>
          </a:prstGeom>
          <a:noFill/>
          <a:ln w="9525" algn="ctr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0" tIns="0" rIns="0" bIns="0" anchor="ctr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小売</a:t>
            </a:r>
          </a:p>
        </xdr:txBody>
      </xdr:sp>
      <xdr:sp macro="" textlink="">
        <xdr:nvSpPr>
          <xdr:cNvPr id="14491" name="Text Box 155">
            <a:extLst>
              <a:ext uri="{FF2B5EF4-FFF2-40B4-BE49-F238E27FC236}">
                <a16:creationId xmlns:a16="http://schemas.microsoft.com/office/drawing/2014/main" id="{00000000-0008-0000-0100-00009B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2" y="1107"/>
            <a:ext cx="140" cy="4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lnSpc>
                <a:spcPts val="1300"/>
              </a:lnSpc>
              <a:defRPr sz="1000"/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IT部門担当</a:t>
            </a:r>
          </a:p>
          <a:p>
            <a:pPr algn="ctr" rtl="0">
              <a:lnSpc>
                <a:spcPts val="1200"/>
              </a:lnSpc>
              <a:defRPr sz="1000"/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（O/S先含む）</a:t>
            </a:r>
            <a:r>
              <a:rPr lang="ja-JP" altLang="en-US" sz="1200" b="1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　　　　　　　　　　　　　　　　　</a:t>
            </a:r>
          </a:p>
        </xdr:txBody>
      </xdr:sp>
    </xdr:grpSp>
    <xdr:clientData/>
  </xdr:twoCellAnchor>
  <xdr:twoCellAnchor>
    <xdr:from>
      <xdr:col>10</xdr:col>
      <xdr:colOff>447675</xdr:colOff>
      <xdr:row>57</xdr:row>
      <xdr:rowOff>142875</xdr:rowOff>
    </xdr:from>
    <xdr:to>
      <xdr:col>12</xdr:col>
      <xdr:colOff>409575</xdr:colOff>
      <xdr:row>66</xdr:row>
      <xdr:rowOff>142875</xdr:rowOff>
    </xdr:to>
    <xdr:grpSp>
      <xdr:nvGrpSpPr>
        <xdr:cNvPr id="34093" name="Group 193">
          <a:extLst>
            <a:ext uri="{FF2B5EF4-FFF2-40B4-BE49-F238E27FC236}">
              <a16:creationId xmlns:a16="http://schemas.microsoft.com/office/drawing/2014/main" id="{00000000-0008-0000-0100-00002D850000}"/>
            </a:ext>
          </a:extLst>
        </xdr:cNvPr>
        <xdr:cNvGrpSpPr>
          <a:grpSpLocks/>
        </xdr:cNvGrpSpPr>
      </xdr:nvGrpSpPr>
      <xdr:grpSpPr bwMode="auto">
        <a:xfrm>
          <a:off x="7305675" y="10277475"/>
          <a:ext cx="1333500" cy="1600200"/>
          <a:chOff x="767" y="981"/>
          <a:chExt cx="140" cy="16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4344" name="Object 8" hidden="1">
                <a:extLst>
                  <a:ext uri="{63B3BB69-23CF-44E3-9099-C40C66FF867C}">
                    <a14:compatExt spid="_x0000_s14344"/>
                  </a:ext>
                  <a:ext uri="{FF2B5EF4-FFF2-40B4-BE49-F238E27FC236}">
                    <a16:creationId xmlns:a16="http://schemas.microsoft.com/office/drawing/2014/main" id="{00000000-0008-0000-0100-000008380000}"/>
                  </a:ext>
                </a:extLst>
              </xdr:cNvPr>
              <xdr:cNvSpPr/>
            </xdr:nvSpPr>
            <xdr:spPr bwMode="auto">
              <a:xfrm>
                <a:off x="772" y="1027"/>
                <a:ext cx="119" cy="81"/>
              </a:xfrm>
              <a:prstGeom prst="rect">
                <a:avLst/>
              </a:prstGeom>
              <a:noFill/>
              <a:extLst>
                <a:ext uri="{909E8E84-426E-40DD-AFC4-6F175D3DCCD1}">
                  <a14:hiddenFill>
                    <a:solidFill>
                      <a:srgbClr val="00CC99"/>
                    </a:solidFill>
                  </a14:hiddenFill>
                </a:ext>
              </a:extLst>
            </xdr:spPr>
          </xdr:sp>
        </mc:Choice>
        <mc:Fallback/>
      </mc:AlternateContent>
      <xdr:sp macro="" textlink="">
        <xdr:nvSpPr>
          <xdr:cNvPr id="14346" name="Text Box 10">
            <a:extLst>
              <a:ext uri="{FF2B5EF4-FFF2-40B4-BE49-F238E27FC236}">
                <a16:creationId xmlns:a16="http://schemas.microsoft.com/office/drawing/2014/main" id="{00000000-0008-0000-0100-00000A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75" y="981"/>
            <a:ext cx="111" cy="36"/>
          </a:xfrm>
          <a:prstGeom prst="rect">
            <a:avLst/>
          </a:prstGeom>
          <a:noFill/>
          <a:ln w="9525" algn="ctr">
            <a:solidFill>
              <a:srgbClr val="000000"/>
            </a:solidFill>
            <a:miter lim="800000"/>
            <a:headEnd/>
            <a:tailEnd/>
          </a:ln>
          <a:effectLst/>
        </xdr:spPr>
        <xdr:txBody>
          <a:bodyPr vertOverflow="clip" wrap="square" lIns="0" tIns="0" rIns="0" bIns="0" anchor="ctr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卸・メーカ</a:t>
            </a:r>
          </a:p>
        </xdr:txBody>
      </xdr:sp>
      <xdr:sp macro="" textlink="">
        <xdr:nvSpPr>
          <xdr:cNvPr id="14493" name="Text Box 157">
            <a:extLst>
              <a:ext uri="{FF2B5EF4-FFF2-40B4-BE49-F238E27FC236}">
                <a16:creationId xmlns:a16="http://schemas.microsoft.com/office/drawing/2014/main" id="{00000000-0008-0000-0100-00009D38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7" y="1101"/>
            <a:ext cx="140" cy="4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lnSpc>
                <a:spcPts val="1300"/>
              </a:lnSpc>
              <a:defRPr sz="1000"/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IT部門担当</a:t>
            </a:r>
          </a:p>
          <a:p>
            <a:pPr algn="ctr" rtl="0">
              <a:lnSpc>
                <a:spcPts val="1200"/>
              </a:lnSpc>
              <a:defRPr sz="1000"/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（O/S先含む）</a:t>
            </a:r>
            <a:r>
              <a:rPr lang="ja-JP" altLang="en-US" sz="1200" b="1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　　　　　　　　　　　　　　　　　</a:t>
            </a:r>
          </a:p>
        </xdr:txBody>
      </xdr:sp>
    </xdr:grpSp>
    <xdr:clientData/>
  </xdr:twoCellAnchor>
  <xdr:oneCellAnchor>
    <xdr:from>
      <xdr:col>4</xdr:col>
      <xdr:colOff>523875</xdr:colOff>
      <xdr:row>66</xdr:row>
      <xdr:rowOff>76200</xdr:rowOff>
    </xdr:from>
    <xdr:ext cx="2534989" cy="200119"/>
    <xdr:sp macro="" textlink="">
      <xdr:nvSpPr>
        <xdr:cNvPr id="14503" name="Text Box 167">
          <a:extLst>
            <a:ext uri="{FF2B5EF4-FFF2-40B4-BE49-F238E27FC236}">
              <a16:creationId xmlns:a16="http://schemas.microsoft.com/office/drawing/2014/main" id="{00000000-0008-0000-0100-0000A7380000}"/>
            </a:ext>
          </a:extLst>
        </xdr:cNvPr>
        <xdr:cNvSpPr txBox="1">
          <a:spLocks noChangeArrowheads="1"/>
        </xdr:cNvSpPr>
      </xdr:nvSpPr>
      <xdr:spPr bwMode="auto">
        <a:xfrm>
          <a:off x="3267075" y="11811000"/>
          <a:ext cx="2534989" cy="200119"/>
        </a:xfrm>
        <a:prstGeom prst="rect">
          <a:avLst/>
        </a:prstGeom>
        <a:noFill/>
        <a:ln>
          <a:noFill/>
        </a:ln>
        <a:effectLst/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当事者間でメッセージ情報を調整する。</a:t>
          </a:r>
        </a:p>
      </xdr:txBody>
    </xdr:sp>
    <xdr:clientData/>
  </xdr:oneCellAnchor>
  <xdr:twoCellAnchor>
    <xdr:from>
      <xdr:col>3</xdr:col>
      <xdr:colOff>657225</xdr:colOff>
      <xdr:row>57</xdr:row>
      <xdr:rowOff>76200</xdr:rowOff>
    </xdr:from>
    <xdr:to>
      <xdr:col>9</xdr:col>
      <xdr:colOff>123825</xdr:colOff>
      <xdr:row>57</xdr:row>
      <xdr:rowOff>76200</xdr:rowOff>
    </xdr:to>
    <xdr:sp macro="" textlink="">
      <xdr:nvSpPr>
        <xdr:cNvPr id="34095" name="Line 118">
          <a:extLst>
            <a:ext uri="{FF2B5EF4-FFF2-40B4-BE49-F238E27FC236}">
              <a16:creationId xmlns:a16="http://schemas.microsoft.com/office/drawing/2014/main" id="{00000000-0008-0000-0100-00002F850000}"/>
            </a:ext>
          </a:extLst>
        </xdr:cNvPr>
        <xdr:cNvSpPr>
          <a:spLocks noChangeShapeType="1"/>
        </xdr:cNvSpPr>
      </xdr:nvSpPr>
      <xdr:spPr bwMode="auto">
        <a:xfrm flipV="1">
          <a:off x="2714625" y="9848850"/>
          <a:ext cx="3581400" cy="0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609600</xdr:colOff>
      <xdr:row>58</xdr:row>
      <xdr:rowOff>133350</xdr:rowOff>
    </xdr:from>
    <xdr:to>
      <xdr:col>9</xdr:col>
      <xdr:colOff>76200</xdr:colOff>
      <xdr:row>58</xdr:row>
      <xdr:rowOff>133350</xdr:rowOff>
    </xdr:to>
    <xdr:sp macro="" textlink="">
      <xdr:nvSpPr>
        <xdr:cNvPr id="34096" name="Line 119">
          <a:extLst>
            <a:ext uri="{FF2B5EF4-FFF2-40B4-BE49-F238E27FC236}">
              <a16:creationId xmlns:a16="http://schemas.microsoft.com/office/drawing/2014/main" id="{00000000-0008-0000-0100-000030850000}"/>
            </a:ext>
          </a:extLst>
        </xdr:cNvPr>
        <xdr:cNvSpPr>
          <a:spLocks noChangeShapeType="1"/>
        </xdr:cNvSpPr>
      </xdr:nvSpPr>
      <xdr:spPr bwMode="auto">
        <a:xfrm flipV="1">
          <a:off x="2667000" y="10077450"/>
          <a:ext cx="3581400" cy="0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447675</xdr:colOff>
      <xdr:row>52</xdr:row>
      <xdr:rowOff>57150</xdr:rowOff>
    </xdr:from>
    <xdr:to>
      <xdr:col>8</xdr:col>
      <xdr:colOff>180975</xdr:colOff>
      <xdr:row>55</xdr:row>
      <xdr:rowOff>85725</xdr:rowOff>
    </xdr:to>
    <xdr:grpSp>
      <xdr:nvGrpSpPr>
        <xdr:cNvPr id="34097" name="Group 213">
          <a:extLst>
            <a:ext uri="{FF2B5EF4-FFF2-40B4-BE49-F238E27FC236}">
              <a16:creationId xmlns:a16="http://schemas.microsoft.com/office/drawing/2014/main" id="{00000000-0008-0000-0100-000031850000}"/>
            </a:ext>
          </a:extLst>
        </xdr:cNvPr>
        <xdr:cNvGrpSpPr>
          <a:grpSpLocks/>
        </xdr:cNvGrpSpPr>
      </xdr:nvGrpSpPr>
      <xdr:grpSpPr bwMode="auto">
        <a:xfrm>
          <a:off x="3190875" y="9302750"/>
          <a:ext cx="2476500" cy="561975"/>
          <a:chOff x="335" y="905"/>
          <a:chExt cx="260" cy="61"/>
        </a:xfrm>
      </xdr:grpSpPr>
      <xdr:sp macro="" textlink="">
        <xdr:nvSpPr>
          <xdr:cNvPr id="34125" name="Rectangle 121">
            <a:extLst>
              <a:ext uri="{FF2B5EF4-FFF2-40B4-BE49-F238E27FC236}">
                <a16:creationId xmlns:a16="http://schemas.microsoft.com/office/drawing/2014/main" id="{00000000-0008-0000-0100-00004D850000}"/>
              </a:ext>
            </a:extLst>
          </xdr:cNvPr>
          <xdr:cNvSpPr>
            <a:spLocks noChangeArrowheads="1"/>
          </xdr:cNvSpPr>
        </xdr:nvSpPr>
        <xdr:spPr bwMode="auto">
          <a:xfrm>
            <a:off x="335" y="905"/>
            <a:ext cx="260" cy="61"/>
          </a:xfrm>
          <a:prstGeom prst="rect">
            <a:avLst/>
          </a:prstGeom>
          <a:solidFill>
            <a:srgbClr val="F3D4CB"/>
          </a:solidFill>
          <a:ln w="9525" algn="ctr">
            <a:solidFill>
              <a:srgbClr val="000000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107763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grpSp>
        <xdr:nvGrpSpPr>
          <xdr:cNvPr id="34126" name="Group 212">
            <a:extLst>
              <a:ext uri="{FF2B5EF4-FFF2-40B4-BE49-F238E27FC236}">
                <a16:creationId xmlns:a16="http://schemas.microsoft.com/office/drawing/2014/main" id="{00000000-0008-0000-0100-00004E850000}"/>
              </a:ext>
            </a:extLst>
          </xdr:cNvPr>
          <xdr:cNvGrpSpPr>
            <a:grpSpLocks/>
          </xdr:cNvGrpSpPr>
        </xdr:nvGrpSpPr>
        <xdr:grpSpPr bwMode="auto">
          <a:xfrm>
            <a:off x="359" y="917"/>
            <a:ext cx="221" cy="47"/>
            <a:chOff x="354" y="919"/>
            <a:chExt cx="221" cy="47"/>
          </a:xfrm>
        </xdr:grpSpPr>
        <xdr:sp macro="" textlink="">
          <xdr:nvSpPr>
            <xdr:cNvPr id="14470" name="Rectangle 134">
              <a:extLst>
                <a:ext uri="{FF2B5EF4-FFF2-40B4-BE49-F238E27FC236}">
                  <a16:creationId xmlns:a16="http://schemas.microsoft.com/office/drawing/2014/main" id="{00000000-0008-0000-0100-00008638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395" y="919"/>
              <a:ext cx="180" cy="47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lnSpc>
                  <a:spcPts val="1600"/>
                </a:lnSpc>
                <a:defRPr sz="1000"/>
              </a:pPr>
              <a:r>
                <a:rPr lang="ja-JP" altLang="en-US" sz="14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②-2</a:t>
              </a:r>
            </a:p>
            <a:p>
              <a:pPr algn="l" rtl="0">
                <a:lnSpc>
                  <a:spcPts val="1600"/>
                </a:lnSpc>
                <a:defRPr sz="1000"/>
              </a:pPr>
              <a:r>
                <a:rPr lang="ja-JP" altLang="en-US" sz="14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EDI通信パラメータ協定</a:t>
              </a:r>
            </a:p>
          </xdr:txBody>
        </xdr:sp>
        <xdr:grpSp>
          <xdr:nvGrpSpPr>
            <xdr:cNvPr id="34128" name="Group 135">
              <a:extLst>
                <a:ext uri="{FF2B5EF4-FFF2-40B4-BE49-F238E27FC236}">
                  <a16:creationId xmlns:a16="http://schemas.microsoft.com/office/drawing/2014/main" id="{00000000-0008-0000-0100-00005085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54" y="922"/>
              <a:ext cx="28" cy="31"/>
              <a:chOff x="974" y="3462"/>
              <a:chExt cx="276" cy="388"/>
            </a:xfrm>
          </xdr:grpSpPr>
          <xdr:sp macro="" textlink="">
            <xdr:nvSpPr>
              <xdr:cNvPr id="34129" name="Freeform 136">
                <a:extLst>
                  <a:ext uri="{FF2B5EF4-FFF2-40B4-BE49-F238E27FC236}">
                    <a16:creationId xmlns:a16="http://schemas.microsoft.com/office/drawing/2014/main" id="{00000000-0008-0000-0100-000051850000}"/>
                  </a:ext>
                </a:extLst>
              </xdr:cNvPr>
              <xdr:cNvSpPr>
                <a:spLocks/>
              </xdr:cNvSpPr>
            </xdr:nvSpPr>
            <xdr:spPr bwMode="auto">
              <a:xfrm>
                <a:off x="974" y="3462"/>
                <a:ext cx="276" cy="386"/>
              </a:xfrm>
              <a:custGeom>
                <a:avLst/>
                <a:gdLst>
                  <a:gd name="T0" fmla="*/ 0 w 6416"/>
                  <a:gd name="T1" fmla="*/ 0 h 8563"/>
                  <a:gd name="T2" fmla="*/ 0 w 6416"/>
                  <a:gd name="T3" fmla="*/ 0 h 8563"/>
                  <a:gd name="T4" fmla="*/ 0 w 6416"/>
                  <a:gd name="T5" fmla="*/ 0 h 8563"/>
                  <a:gd name="T6" fmla="*/ 0 w 6416"/>
                  <a:gd name="T7" fmla="*/ 0 h 8563"/>
                  <a:gd name="T8" fmla="*/ 0 w 6416"/>
                  <a:gd name="T9" fmla="*/ 0 h 8563"/>
                  <a:gd name="T10" fmla="*/ 0 w 6416"/>
                  <a:gd name="T11" fmla="*/ 0 h 8563"/>
                  <a:gd name="T12" fmla="*/ 0 60000 65536"/>
                  <a:gd name="T13" fmla="*/ 0 60000 65536"/>
                  <a:gd name="T14" fmla="*/ 0 60000 65536"/>
                  <a:gd name="T15" fmla="*/ 0 60000 65536"/>
                  <a:gd name="T16" fmla="*/ 0 60000 65536"/>
                  <a:gd name="T17" fmla="*/ 0 60000 65536"/>
                </a:gdLst>
                <a:ahLst/>
                <a:cxnLst>
                  <a:cxn ang="T12">
                    <a:pos x="T0" y="T1"/>
                  </a:cxn>
                  <a:cxn ang="T13">
                    <a:pos x="T2" y="T3"/>
                  </a:cxn>
                  <a:cxn ang="T14">
                    <a:pos x="T4" y="T5"/>
                  </a:cxn>
                  <a:cxn ang="T15">
                    <a:pos x="T6" y="T7"/>
                  </a:cxn>
                  <a:cxn ang="T16">
                    <a:pos x="T8" y="T9"/>
                  </a:cxn>
                  <a:cxn ang="T17">
                    <a:pos x="T10" y="T11"/>
                  </a:cxn>
                </a:cxnLst>
                <a:rect l="0" t="0" r="r" b="b"/>
                <a:pathLst>
                  <a:path w="6416" h="8563">
                    <a:moveTo>
                      <a:pt x="6416" y="0"/>
                    </a:moveTo>
                    <a:lnTo>
                      <a:pt x="0" y="0"/>
                    </a:lnTo>
                    <a:lnTo>
                      <a:pt x="0" y="8563"/>
                    </a:lnTo>
                    <a:lnTo>
                      <a:pt x="5024" y="8563"/>
                    </a:lnTo>
                    <a:lnTo>
                      <a:pt x="6416" y="7260"/>
                    </a:lnTo>
                    <a:lnTo>
                      <a:pt x="6416" y="0"/>
                    </a:lnTo>
                    <a:close/>
                  </a:path>
                </a:pathLst>
              </a:custGeom>
              <a:solidFill>
                <a:srgbClr val="FFFFCC"/>
              </a:solidFill>
              <a:ln w="9525">
                <a:solidFill>
                  <a:srgbClr val="000000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34130" name="Freeform 137">
                <a:extLst>
                  <a:ext uri="{FF2B5EF4-FFF2-40B4-BE49-F238E27FC236}">
                    <a16:creationId xmlns:a16="http://schemas.microsoft.com/office/drawing/2014/main" id="{00000000-0008-0000-0100-000052850000}"/>
                  </a:ext>
                </a:extLst>
              </xdr:cNvPr>
              <xdr:cNvSpPr>
                <a:spLocks/>
              </xdr:cNvSpPr>
            </xdr:nvSpPr>
            <xdr:spPr bwMode="auto">
              <a:xfrm>
                <a:off x="1185" y="3787"/>
                <a:ext cx="65" cy="63"/>
              </a:xfrm>
              <a:custGeom>
                <a:avLst/>
                <a:gdLst>
                  <a:gd name="T0" fmla="*/ 0 w 1392"/>
                  <a:gd name="T1" fmla="*/ 0 h 1300"/>
                  <a:gd name="T2" fmla="*/ 0 w 1392"/>
                  <a:gd name="T3" fmla="*/ 0 h 1300"/>
                  <a:gd name="T4" fmla="*/ 0 w 1392"/>
                  <a:gd name="T5" fmla="*/ 0 h 1300"/>
                  <a:gd name="T6" fmla="*/ 0 w 1392"/>
                  <a:gd name="T7" fmla="*/ 0 h 1300"/>
                  <a:gd name="T8" fmla="*/ 0 60000 65536"/>
                  <a:gd name="T9" fmla="*/ 0 60000 65536"/>
                  <a:gd name="T10" fmla="*/ 0 60000 65536"/>
                  <a:gd name="T11" fmla="*/ 0 60000 65536"/>
                </a:gdLst>
                <a:ahLst/>
                <a:cxnLst>
                  <a:cxn ang="T8">
                    <a:pos x="T0" y="T1"/>
                  </a:cxn>
                  <a:cxn ang="T9">
                    <a:pos x="T2" y="T3"/>
                  </a:cxn>
                  <a:cxn ang="T10">
                    <a:pos x="T4" y="T5"/>
                  </a:cxn>
                  <a:cxn ang="T11">
                    <a:pos x="T6" y="T7"/>
                  </a:cxn>
                </a:cxnLst>
                <a:rect l="0" t="0" r="r" b="b"/>
                <a:pathLst>
                  <a:path w="1392" h="1300">
                    <a:moveTo>
                      <a:pt x="0" y="1300"/>
                    </a:moveTo>
                    <a:lnTo>
                      <a:pt x="1392" y="0"/>
                    </a:lnTo>
                    <a:lnTo>
                      <a:pt x="0" y="0"/>
                    </a:lnTo>
                    <a:lnTo>
                      <a:pt x="0" y="1300"/>
                    </a:lnTo>
                    <a:close/>
                  </a:path>
                </a:pathLst>
              </a:custGeom>
              <a:solidFill>
                <a:srgbClr val="CBCB65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4131" name="Line 138">
                <a:extLst>
                  <a:ext uri="{FF2B5EF4-FFF2-40B4-BE49-F238E27FC236}">
                    <a16:creationId xmlns:a16="http://schemas.microsoft.com/office/drawing/2014/main" id="{00000000-0008-0000-0100-00005385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002" y="3630"/>
                <a:ext cx="198" cy="0"/>
              </a:xfrm>
              <a:prstGeom prst="line">
                <a:avLst/>
              </a:pr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4132" name="Line 139">
                <a:extLst>
                  <a:ext uri="{FF2B5EF4-FFF2-40B4-BE49-F238E27FC236}">
                    <a16:creationId xmlns:a16="http://schemas.microsoft.com/office/drawing/2014/main" id="{00000000-0008-0000-0100-00005485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002" y="3686"/>
                <a:ext cx="198" cy="0"/>
              </a:xfrm>
              <a:prstGeom prst="line">
                <a:avLst/>
              </a:pr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4133" name="Line 140">
                <a:extLst>
                  <a:ext uri="{FF2B5EF4-FFF2-40B4-BE49-F238E27FC236}">
                    <a16:creationId xmlns:a16="http://schemas.microsoft.com/office/drawing/2014/main" id="{00000000-0008-0000-0100-00005585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002" y="3742"/>
                <a:ext cx="198" cy="0"/>
              </a:xfrm>
              <a:prstGeom prst="line">
                <a:avLst/>
              </a:pr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4134" name="Line 141">
                <a:extLst>
                  <a:ext uri="{FF2B5EF4-FFF2-40B4-BE49-F238E27FC236}">
                    <a16:creationId xmlns:a16="http://schemas.microsoft.com/office/drawing/2014/main" id="{00000000-0008-0000-0100-00005685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002" y="3514"/>
                <a:ext cx="198" cy="0"/>
              </a:xfrm>
              <a:prstGeom prst="line">
                <a:avLst/>
              </a:pr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4135" name="Line 142">
                <a:extLst>
                  <a:ext uri="{FF2B5EF4-FFF2-40B4-BE49-F238E27FC236}">
                    <a16:creationId xmlns:a16="http://schemas.microsoft.com/office/drawing/2014/main" id="{00000000-0008-0000-0100-00005785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002" y="3570"/>
                <a:ext cx="198" cy="0"/>
              </a:xfrm>
              <a:prstGeom prst="line">
                <a:avLst/>
              </a:pr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  <xdr:sp macro="" textlink="">
            <xdr:nvSpPr>
              <xdr:cNvPr id="34136" name="Line 143">
                <a:extLst>
                  <a:ext uri="{FF2B5EF4-FFF2-40B4-BE49-F238E27FC236}">
                    <a16:creationId xmlns:a16="http://schemas.microsoft.com/office/drawing/2014/main" id="{00000000-0008-0000-0100-00005885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002" y="3787"/>
                <a:ext cx="198" cy="0"/>
              </a:xfrm>
              <a:prstGeom prst="line">
                <a:avLst/>
              </a:pr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ffectLst/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xdr:spPr>
          </xdr:sp>
        </xdr:grpSp>
      </xdr:grpSp>
    </xdr:grpSp>
    <xdr:clientData/>
  </xdr:twoCellAnchor>
  <xdr:twoCellAnchor>
    <xdr:from>
      <xdr:col>3</xdr:col>
      <xdr:colOff>638175</xdr:colOff>
      <xdr:row>63</xdr:row>
      <xdr:rowOff>66675</xdr:rowOff>
    </xdr:from>
    <xdr:to>
      <xdr:col>9</xdr:col>
      <xdr:colOff>104775</xdr:colOff>
      <xdr:row>63</xdr:row>
      <xdr:rowOff>66675</xdr:rowOff>
    </xdr:to>
    <xdr:sp macro="" textlink="">
      <xdr:nvSpPr>
        <xdr:cNvPr id="34098" name="Line 170">
          <a:extLst>
            <a:ext uri="{FF2B5EF4-FFF2-40B4-BE49-F238E27FC236}">
              <a16:creationId xmlns:a16="http://schemas.microsoft.com/office/drawing/2014/main" id="{00000000-0008-0000-0100-000032850000}"/>
            </a:ext>
          </a:extLst>
        </xdr:cNvPr>
        <xdr:cNvSpPr>
          <a:spLocks noChangeShapeType="1"/>
        </xdr:cNvSpPr>
      </xdr:nvSpPr>
      <xdr:spPr bwMode="auto">
        <a:xfrm flipV="1">
          <a:off x="2695575" y="10868025"/>
          <a:ext cx="3581400" cy="0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590550</xdr:colOff>
      <xdr:row>64</xdr:row>
      <xdr:rowOff>104775</xdr:rowOff>
    </xdr:from>
    <xdr:to>
      <xdr:col>9</xdr:col>
      <xdr:colOff>57150</xdr:colOff>
      <xdr:row>64</xdr:row>
      <xdr:rowOff>104775</xdr:rowOff>
    </xdr:to>
    <xdr:sp macro="" textlink="">
      <xdr:nvSpPr>
        <xdr:cNvPr id="34099" name="Line 171">
          <a:extLst>
            <a:ext uri="{FF2B5EF4-FFF2-40B4-BE49-F238E27FC236}">
              <a16:creationId xmlns:a16="http://schemas.microsoft.com/office/drawing/2014/main" id="{00000000-0008-0000-0100-000033850000}"/>
            </a:ext>
          </a:extLst>
        </xdr:cNvPr>
        <xdr:cNvSpPr>
          <a:spLocks noChangeShapeType="1"/>
        </xdr:cNvSpPr>
      </xdr:nvSpPr>
      <xdr:spPr bwMode="auto">
        <a:xfrm flipV="1">
          <a:off x="2647950" y="11077575"/>
          <a:ext cx="3581400" cy="0"/>
        </a:xfrm>
        <a:prstGeom prst="line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99CCFF" mc:Ignorable="a14" a14:legacySpreadsheetColorIndex="44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58</xdr:row>
      <xdr:rowOff>19050</xdr:rowOff>
    </xdr:from>
    <xdr:to>
      <xdr:col>8</xdr:col>
      <xdr:colOff>171450</xdr:colOff>
      <xdr:row>61</xdr:row>
      <xdr:rowOff>57150</xdr:rowOff>
    </xdr:to>
    <xdr:grpSp>
      <xdr:nvGrpSpPr>
        <xdr:cNvPr id="34100" name="Group 187">
          <a:extLst>
            <a:ext uri="{FF2B5EF4-FFF2-40B4-BE49-F238E27FC236}">
              <a16:creationId xmlns:a16="http://schemas.microsoft.com/office/drawing/2014/main" id="{00000000-0008-0000-0100-000034850000}"/>
            </a:ext>
          </a:extLst>
        </xdr:cNvPr>
        <xdr:cNvGrpSpPr>
          <a:grpSpLocks/>
        </xdr:cNvGrpSpPr>
      </xdr:nvGrpSpPr>
      <xdr:grpSpPr bwMode="auto">
        <a:xfrm>
          <a:off x="3181350" y="10331450"/>
          <a:ext cx="2476500" cy="571500"/>
          <a:chOff x="345" y="1065"/>
          <a:chExt cx="260" cy="62"/>
        </a:xfrm>
      </xdr:grpSpPr>
      <xdr:sp macro="" textlink="">
        <xdr:nvSpPr>
          <xdr:cNvPr id="34114" name="Rectangle 172">
            <a:extLst>
              <a:ext uri="{FF2B5EF4-FFF2-40B4-BE49-F238E27FC236}">
                <a16:creationId xmlns:a16="http://schemas.microsoft.com/office/drawing/2014/main" id="{00000000-0008-0000-0100-000042850000}"/>
              </a:ext>
            </a:extLst>
          </xdr:cNvPr>
          <xdr:cNvSpPr>
            <a:spLocks noChangeArrowheads="1"/>
          </xdr:cNvSpPr>
        </xdr:nvSpPr>
        <xdr:spPr bwMode="auto">
          <a:xfrm>
            <a:off x="345" y="1065"/>
            <a:ext cx="260" cy="62"/>
          </a:xfrm>
          <a:prstGeom prst="rect">
            <a:avLst/>
          </a:prstGeom>
          <a:solidFill>
            <a:srgbClr val="F3D4CB"/>
          </a:solidFill>
          <a:ln w="9525" algn="ctr">
            <a:solidFill>
              <a:srgbClr val="000000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107763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509" name="Rectangle 173">
            <a:extLst>
              <a:ext uri="{FF2B5EF4-FFF2-40B4-BE49-F238E27FC236}">
                <a16:creationId xmlns:a16="http://schemas.microsoft.com/office/drawing/2014/main" id="{00000000-0008-0000-0100-0000AD380000}"/>
              </a:ext>
            </a:extLst>
          </xdr:cNvPr>
          <xdr:cNvSpPr>
            <a:spLocks noChangeArrowheads="1"/>
          </xdr:cNvSpPr>
        </xdr:nvSpPr>
        <xdr:spPr bwMode="auto">
          <a:xfrm>
            <a:off x="412" y="1072"/>
            <a:ext cx="154" cy="47"/>
          </a:xfrm>
          <a:prstGeom prst="rect">
            <a:avLst/>
          </a:prstGeom>
          <a:noFill/>
          <a:ln>
            <a:noFill/>
          </a:ln>
          <a:effectLst/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600"/>
              </a:lnSpc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③</a:t>
            </a:r>
          </a:p>
          <a:p>
            <a:pPr algn="l" rtl="0">
              <a:lnSpc>
                <a:spcPts val="1600"/>
              </a:lnSpc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メッセージ情報協定</a:t>
            </a:r>
          </a:p>
        </xdr:txBody>
      </xdr:sp>
      <xdr:grpSp>
        <xdr:nvGrpSpPr>
          <xdr:cNvPr id="34116" name="Group 174">
            <a:extLst>
              <a:ext uri="{FF2B5EF4-FFF2-40B4-BE49-F238E27FC236}">
                <a16:creationId xmlns:a16="http://schemas.microsoft.com/office/drawing/2014/main" id="{00000000-0008-0000-0100-000044850000}"/>
              </a:ext>
            </a:extLst>
          </xdr:cNvPr>
          <xdr:cNvGrpSpPr>
            <a:grpSpLocks/>
          </xdr:cNvGrpSpPr>
        </xdr:nvGrpSpPr>
        <xdr:grpSpPr bwMode="auto">
          <a:xfrm>
            <a:off x="371" y="1077"/>
            <a:ext cx="28" cy="32"/>
            <a:chOff x="974" y="3462"/>
            <a:chExt cx="276" cy="388"/>
          </a:xfrm>
        </xdr:grpSpPr>
        <xdr:sp macro="" textlink="">
          <xdr:nvSpPr>
            <xdr:cNvPr id="34117" name="Freeform 175">
              <a:extLst>
                <a:ext uri="{FF2B5EF4-FFF2-40B4-BE49-F238E27FC236}">
                  <a16:creationId xmlns:a16="http://schemas.microsoft.com/office/drawing/2014/main" id="{00000000-0008-0000-0100-000045850000}"/>
                </a:ext>
              </a:extLst>
            </xdr:cNvPr>
            <xdr:cNvSpPr>
              <a:spLocks/>
            </xdr:cNvSpPr>
          </xdr:nvSpPr>
          <xdr:spPr bwMode="auto">
            <a:xfrm>
              <a:off x="974" y="3462"/>
              <a:ext cx="276" cy="386"/>
            </a:xfrm>
            <a:custGeom>
              <a:avLst/>
              <a:gdLst>
                <a:gd name="T0" fmla="*/ 0 w 6416"/>
                <a:gd name="T1" fmla="*/ 0 h 8563"/>
                <a:gd name="T2" fmla="*/ 0 w 6416"/>
                <a:gd name="T3" fmla="*/ 0 h 8563"/>
                <a:gd name="T4" fmla="*/ 0 w 6416"/>
                <a:gd name="T5" fmla="*/ 0 h 8563"/>
                <a:gd name="T6" fmla="*/ 0 w 6416"/>
                <a:gd name="T7" fmla="*/ 0 h 8563"/>
                <a:gd name="T8" fmla="*/ 0 w 6416"/>
                <a:gd name="T9" fmla="*/ 0 h 8563"/>
                <a:gd name="T10" fmla="*/ 0 w 6416"/>
                <a:gd name="T11" fmla="*/ 0 h 8563"/>
                <a:gd name="T12" fmla="*/ 0 60000 65536"/>
                <a:gd name="T13" fmla="*/ 0 60000 65536"/>
                <a:gd name="T14" fmla="*/ 0 60000 65536"/>
                <a:gd name="T15" fmla="*/ 0 60000 65536"/>
                <a:gd name="T16" fmla="*/ 0 60000 65536"/>
                <a:gd name="T17" fmla="*/ 0 60000 65536"/>
              </a:gdLst>
              <a:ahLst/>
              <a:cxnLst>
                <a:cxn ang="T12">
                  <a:pos x="T0" y="T1"/>
                </a:cxn>
                <a:cxn ang="T13">
                  <a:pos x="T2" y="T3"/>
                </a:cxn>
                <a:cxn ang="T14">
                  <a:pos x="T4" y="T5"/>
                </a:cxn>
                <a:cxn ang="T15">
                  <a:pos x="T6" y="T7"/>
                </a:cxn>
                <a:cxn ang="T16">
                  <a:pos x="T8" y="T9"/>
                </a:cxn>
                <a:cxn ang="T17">
                  <a:pos x="T10" y="T11"/>
                </a:cxn>
              </a:cxnLst>
              <a:rect l="0" t="0" r="r" b="b"/>
              <a:pathLst>
                <a:path w="6416" h="8563">
                  <a:moveTo>
                    <a:pt x="6416" y="0"/>
                  </a:moveTo>
                  <a:lnTo>
                    <a:pt x="0" y="0"/>
                  </a:lnTo>
                  <a:lnTo>
                    <a:pt x="0" y="8563"/>
                  </a:lnTo>
                  <a:lnTo>
                    <a:pt x="5024" y="8563"/>
                  </a:lnTo>
                  <a:lnTo>
                    <a:pt x="6416" y="7260"/>
                  </a:lnTo>
                  <a:lnTo>
                    <a:pt x="6416" y="0"/>
                  </a:lnTo>
                  <a:close/>
                </a:path>
              </a:pathLst>
            </a:custGeom>
            <a:solidFill>
              <a:srgbClr val="FFFFCC"/>
            </a:solid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4118" name="Freeform 176">
              <a:extLst>
                <a:ext uri="{FF2B5EF4-FFF2-40B4-BE49-F238E27FC236}">
                  <a16:creationId xmlns:a16="http://schemas.microsoft.com/office/drawing/2014/main" id="{00000000-0008-0000-0100-000046850000}"/>
                </a:ext>
              </a:extLst>
            </xdr:cNvPr>
            <xdr:cNvSpPr>
              <a:spLocks/>
            </xdr:cNvSpPr>
          </xdr:nvSpPr>
          <xdr:spPr bwMode="auto">
            <a:xfrm>
              <a:off x="1185" y="3787"/>
              <a:ext cx="65" cy="63"/>
            </a:xfrm>
            <a:custGeom>
              <a:avLst/>
              <a:gdLst>
                <a:gd name="T0" fmla="*/ 0 w 1392"/>
                <a:gd name="T1" fmla="*/ 0 h 1300"/>
                <a:gd name="T2" fmla="*/ 0 w 1392"/>
                <a:gd name="T3" fmla="*/ 0 h 1300"/>
                <a:gd name="T4" fmla="*/ 0 w 1392"/>
                <a:gd name="T5" fmla="*/ 0 h 1300"/>
                <a:gd name="T6" fmla="*/ 0 w 1392"/>
                <a:gd name="T7" fmla="*/ 0 h 1300"/>
                <a:gd name="T8" fmla="*/ 0 60000 65536"/>
                <a:gd name="T9" fmla="*/ 0 60000 65536"/>
                <a:gd name="T10" fmla="*/ 0 60000 65536"/>
                <a:gd name="T11" fmla="*/ 0 60000 65536"/>
              </a:gdLst>
              <a:ahLst/>
              <a:cxnLst>
                <a:cxn ang="T8">
                  <a:pos x="T0" y="T1"/>
                </a:cxn>
                <a:cxn ang="T9">
                  <a:pos x="T2" y="T3"/>
                </a:cxn>
                <a:cxn ang="T10">
                  <a:pos x="T4" y="T5"/>
                </a:cxn>
                <a:cxn ang="T11">
                  <a:pos x="T6" y="T7"/>
                </a:cxn>
              </a:cxnLst>
              <a:rect l="0" t="0" r="r" b="b"/>
              <a:pathLst>
                <a:path w="1392" h="1300">
                  <a:moveTo>
                    <a:pt x="0" y="1300"/>
                  </a:moveTo>
                  <a:lnTo>
                    <a:pt x="1392" y="0"/>
                  </a:lnTo>
                  <a:lnTo>
                    <a:pt x="0" y="0"/>
                  </a:lnTo>
                  <a:lnTo>
                    <a:pt x="0" y="1300"/>
                  </a:lnTo>
                  <a:close/>
                </a:path>
              </a:pathLst>
            </a:custGeom>
            <a:solidFill>
              <a:srgbClr val="CBCB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34119" name="Line 177">
              <a:extLst>
                <a:ext uri="{FF2B5EF4-FFF2-40B4-BE49-F238E27FC236}">
                  <a16:creationId xmlns:a16="http://schemas.microsoft.com/office/drawing/2014/main" id="{00000000-0008-0000-0100-00004785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02" y="3630"/>
              <a:ext cx="198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4120" name="Line 178">
              <a:extLst>
                <a:ext uri="{FF2B5EF4-FFF2-40B4-BE49-F238E27FC236}">
                  <a16:creationId xmlns:a16="http://schemas.microsoft.com/office/drawing/2014/main" id="{00000000-0008-0000-0100-00004885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02" y="3686"/>
              <a:ext cx="198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4121" name="Line 179">
              <a:extLst>
                <a:ext uri="{FF2B5EF4-FFF2-40B4-BE49-F238E27FC236}">
                  <a16:creationId xmlns:a16="http://schemas.microsoft.com/office/drawing/2014/main" id="{00000000-0008-0000-0100-00004985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02" y="3742"/>
              <a:ext cx="198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4122" name="Line 180">
              <a:extLst>
                <a:ext uri="{FF2B5EF4-FFF2-40B4-BE49-F238E27FC236}">
                  <a16:creationId xmlns:a16="http://schemas.microsoft.com/office/drawing/2014/main" id="{00000000-0008-0000-0100-00004A85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02" y="3514"/>
              <a:ext cx="198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4123" name="Line 181">
              <a:extLst>
                <a:ext uri="{FF2B5EF4-FFF2-40B4-BE49-F238E27FC236}">
                  <a16:creationId xmlns:a16="http://schemas.microsoft.com/office/drawing/2014/main" id="{00000000-0008-0000-0100-00004B85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02" y="3570"/>
              <a:ext cx="198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34124" name="Line 182">
              <a:extLst>
                <a:ext uri="{FF2B5EF4-FFF2-40B4-BE49-F238E27FC236}">
                  <a16:creationId xmlns:a16="http://schemas.microsoft.com/office/drawing/2014/main" id="{00000000-0008-0000-0100-00004C85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002" y="3787"/>
              <a:ext cx="198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</xdr:grpSp>
    <xdr:clientData/>
  </xdr:twoCellAnchor>
  <xdr:twoCellAnchor>
    <xdr:from>
      <xdr:col>2</xdr:col>
      <xdr:colOff>381000</xdr:colOff>
      <xdr:row>47</xdr:row>
      <xdr:rowOff>47625</xdr:rowOff>
    </xdr:from>
    <xdr:to>
      <xdr:col>10</xdr:col>
      <xdr:colOff>466725</xdr:colOff>
      <xdr:row>69</xdr:row>
      <xdr:rowOff>85725</xdr:rowOff>
    </xdr:to>
    <xdr:sp macro="" textlink="">
      <xdr:nvSpPr>
        <xdr:cNvPr id="34101" name="Rectangle 15">
          <a:extLst>
            <a:ext uri="{FF2B5EF4-FFF2-40B4-BE49-F238E27FC236}">
              <a16:creationId xmlns:a16="http://schemas.microsoft.com/office/drawing/2014/main" id="{00000000-0008-0000-0100-000035850000}"/>
            </a:ext>
          </a:extLst>
        </xdr:cNvPr>
        <xdr:cNvSpPr>
          <a:spLocks noChangeArrowheads="1"/>
        </xdr:cNvSpPr>
      </xdr:nvSpPr>
      <xdr:spPr bwMode="auto">
        <a:xfrm>
          <a:off x="1752600" y="8105775"/>
          <a:ext cx="5572125" cy="3810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CCFF9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107763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257175</xdr:colOff>
      <xdr:row>11</xdr:row>
      <xdr:rowOff>133350</xdr:rowOff>
    </xdr:from>
    <xdr:to>
      <xdr:col>10</xdr:col>
      <xdr:colOff>352425</xdr:colOff>
      <xdr:row>18</xdr:row>
      <xdr:rowOff>66675</xdr:rowOff>
    </xdr:to>
    <xdr:sp macro="" textlink="">
      <xdr:nvSpPr>
        <xdr:cNvPr id="14565" name="Text Box 229">
          <a:extLst>
            <a:ext uri="{FF2B5EF4-FFF2-40B4-BE49-F238E27FC236}">
              <a16:creationId xmlns:a16="http://schemas.microsoft.com/office/drawing/2014/main" id="{00000000-0008-0000-0100-0000E5380000}"/>
            </a:ext>
          </a:extLst>
        </xdr:cNvPr>
        <xdr:cNvSpPr txBox="1">
          <a:spLocks noChangeArrowheads="1"/>
        </xdr:cNvSpPr>
      </xdr:nvSpPr>
      <xdr:spPr bwMode="auto">
        <a:xfrm>
          <a:off x="3686175" y="2019300"/>
          <a:ext cx="352425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④物流用共通確認シート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④-1 「SCMラベル」共通確認シート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④-2 「個口納品書」共通確認シート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④-3 「欠品連絡書（総量納品）」共通確認シート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④-4 「欠品連絡書（店別納品）」共通確認シート</a:t>
          </a:r>
        </a:p>
      </xdr:txBody>
    </xdr:sp>
    <xdr:clientData/>
  </xdr:twoCellAnchor>
  <xdr:twoCellAnchor>
    <xdr:from>
      <xdr:col>4</xdr:col>
      <xdr:colOff>352425</xdr:colOff>
      <xdr:row>36</xdr:row>
      <xdr:rowOff>66675</xdr:rowOff>
    </xdr:from>
    <xdr:to>
      <xdr:col>8</xdr:col>
      <xdr:colOff>295275</xdr:colOff>
      <xdr:row>39</xdr:row>
      <xdr:rowOff>142875</xdr:rowOff>
    </xdr:to>
    <xdr:sp macro="" textlink="">
      <xdr:nvSpPr>
        <xdr:cNvPr id="34103" name="Rectangle 230">
          <a:extLst>
            <a:ext uri="{FF2B5EF4-FFF2-40B4-BE49-F238E27FC236}">
              <a16:creationId xmlns:a16="http://schemas.microsoft.com/office/drawing/2014/main" id="{00000000-0008-0000-0100-000037850000}"/>
            </a:ext>
          </a:extLst>
        </xdr:cNvPr>
        <xdr:cNvSpPr>
          <a:spLocks noChangeArrowheads="1"/>
        </xdr:cNvSpPr>
      </xdr:nvSpPr>
      <xdr:spPr bwMode="auto">
        <a:xfrm>
          <a:off x="3095625" y="6238875"/>
          <a:ext cx="268605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 algn="ctr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oneCellAnchor>
    <xdr:from>
      <xdr:col>5</xdr:col>
      <xdr:colOff>381000</xdr:colOff>
      <xdr:row>36</xdr:row>
      <xdr:rowOff>142875</xdr:rowOff>
    </xdr:from>
    <xdr:ext cx="1707070" cy="466794"/>
    <xdr:sp macro="" textlink="">
      <xdr:nvSpPr>
        <xdr:cNvPr id="14567" name="Rectangle 231">
          <a:extLst>
            <a:ext uri="{FF2B5EF4-FFF2-40B4-BE49-F238E27FC236}">
              <a16:creationId xmlns:a16="http://schemas.microsoft.com/office/drawing/2014/main" id="{00000000-0008-0000-0100-0000E7380000}"/>
            </a:ext>
          </a:extLst>
        </xdr:cNvPr>
        <xdr:cNvSpPr>
          <a:spLocks noChangeArrowheads="1"/>
        </xdr:cNvSpPr>
      </xdr:nvSpPr>
      <xdr:spPr bwMode="auto">
        <a:xfrm>
          <a:off x="3810000" y="6543675"/>
          <a:ext cx="1707070" cy="466794"/>
        </a:xfrm>
        <a:prstGeom prst="rect">
          <a:avLst/>
        </a:prstGeom>
        <a:noFill/>
        <a:ln>
          <a:noFill/>
        </a:ln>
        <a:effectLst/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④</a:t>
          </a:r>
        </a:p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物流用共通確認シート</a:t>
          </a:r>
        </a:p>
      </xdr:txBody>
    </xdr:sp>
    <xdr:clientData/>
  </xdr:oneCellAnchor>
  <xdr:twoCellAnchor>
    <xdr:from>
      <xdr:col>4</xdr:col>
      <xdr:colOff>628650</xdr:colOff>
      <xdr:row>37</xdr:row>
      <xdr:rowOff>9525</xdr:rowOff>
    </xdr:from>
    <xdr:to>
      <xdr:col>5</xdr:col>
      <xdr:colOff>209550</xdr:colOff>
      <xdr:row>38</xdr:row>
      <xdr:rowOff>142875</xdr:rowOff>
    </xdr:to>
    <xdr:grpSp>
      <xdr:nvGrpSpPr>
        <xdr:cNvPr id="34105" name="Group 232">
          <a:extLst>
            <a:ext uri="{FF2B5EF4-FFF2-40B4-BE49-F238E27FC236}">
              <a16:creationId xmlns:a16="http://schemas.microsoft.com/office/drawing/2014/main" id="{00000000-0008-0000-0100-000039850000}"/>
            </a:ext>
          </a:extLst>
        </xdr:cNvPr>
        <xdr:cNvGrpSpPr>
          <a:grpSpLocks/>
        </xdr:cNvGrpSpPr>
      </xdr:nvGrpSpPr>
      <xdr:grpSpPr bwMode="auto">
        <a:xfrm>
          <a:off x="3371850" y="6588125"/>
          <a:ext cx="266700" cy="311150"/>
          <a:chOff x="974" y="3462"/>
          <a:chExt cx="276" cy="388"/>
        </a:xfrm>
      </xdr:grpSpPr>
      <xdr:sp macro="" textlink="">
        <xdr:nvSpPr>
          <xdr:cNvPr id="34106" name="Freeform 233">
            <a:extLst>
              <a:ext uri="{FF2B5EF4-FFF2-40B4-BE49-F238E27FC236}">
                <a16:creationId xmlns:a16="http://schemas.microsoft.com/office/drawing/2014/main" id="{00000000-0008-0000-0100-00003A850000}"/>
              </a:ext>
            </a:extLst>
          </xdr:cNvPr>
          <xdr:cNvSpPr>
            <a:spLocks/>
          </xdr:cNvSpPr>
        </xdr:nvSpPr>
        <xdr:spPr bwMode="auto">
          <a:xfrm>
            <a:off x="974" y="3462"/>
            <a:ext cx="276" cy="386"/>
          </a:xfrm>
          <a:custGeom>
            <a:avLst/>
            <a:gdLst>
              <a:gd name="T0" fmla="*/ 0 w 6416"/>
              <a:gd name="T1" fmla="*/ 0 h 8563"/>
              <a:gd name="T2" fmla="*/ 0 w 6416"/>
              <a:gd name="T3" fmla="*/ 0 h 8563"/>
              <a:gd name="T4" fmla="*/ 0 w 6416"/>
              <a:gd name="T5" fmla="*/ 0 h 8563"/>
              <a:gd name="T6" fmla="*/ 0 w 6416"/>
              <a:gd name="T7" fmla="*/ 0 h 8563"/>
              <a:gd name="T8" fmla="*/ 0 w 6416"/>
              <a:gd name="T9" fmla="*/ 0 h 8563"/>
              <a:gd name="T10" fmla="*/ 0 w 6416"/>
              <a:gd name="T11" fmla="*/ 0 h 8563"/>
              <a:gd name="T12" fmla="*/ 0 60000 65536"/>
              <a:gd name="T13" fmla="*/ 0 60000 65536"/>
              <a:gd name="T14" fmla="*/ 0 60000 65536"/>
              <a:gd name="T15" fmla="*/ 0 60000 65536"/>
              <a:gd name="T16" fmla="*/ 0 60000 65536"/>
              <a:gd name="T17" fmla="*/ 0 60000 65536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0" t="0" r="r" b="b"/>
            <a:pathLst>
              <a:path w="6416" h="8563">
                <a:moveTo>
                  <a:pt x="6416" y="0"/>
                </a:moveTo>
                <a:lnTo>
                  <a:pt x="0" y="0"/>
                </a:lnTo>
                <a:lnTo>
                  <a:pt x="0" y="8563"/>
                </a:lnTo>
                <a:lnTo>
                  <a:pt x="5024" y="8563"/>
                </a:lnTo>
                <a:lnTo>
                  <a:pt x="6416" y="7260"/>
                </a:lnTo>
                <a:lnTo>
                  <a:pt x="6416" y="0"/>
                </a:lnTo>
                <a:close/>
              </a:path>
            </a:pathLst>
          </a:custGeom>
          <a:solidFill>
            <a:srgbClr val="FFFFCC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4107" name="Freeform 234">
            <a:extLst>
              <a:ext uri="{FF2B5EF4-FFF2-40B4-BE49-F238E27FC236}">
                <a16:creationId xmlns:a16="http://schemas.microsoft.com/office/drawing/2014/main" id="{00000000-0008-0000-0100-00003B850000}"/>
              </a:ext>
            </a:extLst>
          </xdr:cNvPr>
          <xdr:cNvSpPr>
            <a:spLocks/>
          </xdr:cNvSpPr>
        </xdr:nvSpPr>
        <xdr:spPr bwMode="auto">
          <a:xfrm>
            <a:off x="1185" y="3787"/>
            <a:ext cx="65" cy="63"/>
          </a:xfrm>
          <a:custGeom>
            <a:avLst/>
            <a:gdLst>
              <a:gd name="T0" fmla="*/ 0 w 1392"/>
              <a:gd name="T1" fmla="*/ 0 h 1300"/>
              <a:gd name="T2" fmla="*/ 0 w 1392"/>
              <a:gd name="T3" fmla="*/ 0 h 1300"/>
              <a:gd name="T4" fmla="*/ 0 w 1392"/>
              <a:gd name="T5" fmla="*/ 0 h 1300"/>
              <a:gd name="T6" fmla="*/ 0 w 1392"/>
              <a:gd name="T7" fmla="*/ 0 h 1300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392" h="1300">
                <a:moveTo>
                  <a:pt x="0" y="1300"/>
                </a:moveTo>
                <a:lnTo>
                  <a:pt x="1392" y="0"/>
                </a:lnTo>
                <a:lnTo>
                  <a:pt x="0" y="0"/>
                </a:lnTo>
                <a:lnTo>
                  <a:pt x="0" y="1300"/>
                </a:lnTo>
                <a:close/>
              </a:path>
            </a:pathLst>
          </a:custGeom>
          <a:solidFill>
            <a:srgbClr val="CBCB6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108" name="Line 235">
            <a:extLst>
              <a:ext uri="{FF2B5EF4-FFF2-40B4-BE49-F238E27FC236}">
                <a16:creationId xmlns:a16="http://schemas.microsoft.com/office/drawing/2014/main" id="{00000000-0008-0000-0100-00003C850000}"/>
              </a:ext>
            </a:extLst>
          </xdr:cNvPr>
          <xdr:cNvSpPr>
            <a:spLocks noChangeShapeType="1"/>
          </xdr:cNvSpPr>
        </xdr:nvSpPr>
        <xdr:spPr bwMode="auto">
          <a:xfrm>
            <a:off x="1002" y="3630"/>
            <a:ext cx="19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109" name="Line 236">
            <a:extLst>
              <a:ext uri="{FF2B5EF4-FFF2-40B4-BE49-F238E27FC236}">
                <a16:creationId xmlns:a16="http://schemas.microsoft.com/office/drawing/2014/main" id="{00000000-0008-0000-0100-00003D850000}"/>
              </a:ext>
            </a:extLst>
          </xdr:cNvPr>
          <xdr:cNvSpPr>
            <a:spLocks noChangeShapeType="1"/>
          </xdr:cNvSpPr>
        </xdr:nvSpPr>
        <xdr:spPr bwMode="auto">
          <a:xfrm>
            <a:off x="1002" y="3686"/>
            <a:ext cx="19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110" name="Line 237">
            <a:extLst>
              <a:ext uri="{FF2B5EF4-FFF2-40B4-BE49-F238E27FC236}">
                <a16:creationId xmlns:a16="http://schemas.microsoft.com/office/drawing/2014/main" id="{00000000-0008-0000-0100-00003E850000}"/>
              </a:ext>
            </a:extLst>
          </xdr:cNvPr>
          <xdr:cNvSpPr>
            <a:spLocks noChangeShapeType="1"/>
          </xdr:cNvSpPr>
        </xdr:nvSpPr>
        <xdr:spPr bwMode="auto">
          <a:xfrm>
            <a:off x="1002" y="3742"/>
            <a:ext cx="19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111" name="Line 238">
            <a:extLst>
              <a:ext uri="{FF2B5EF4-FFF2-40B4-BE49-F238E27FC236}">
                <a16:creationId xmlns:a16="http://schemas.microsoft.com/office/drawing/2014/main" id="{00000000-0008-0000-0100-00003F850000}"/>
              </a:ext>
            </a:extLst>
          </xdr:cNvPr>
          <xdr:cNvSpPr>
            <a:spLocks noChangeShapeType="1"/>
          </xdr:cNvSpPr>
        </xdr:nvSpPr>
        <xdr:spPr bwMode="auto">
          <a:xfrm>
            <a:off x="1002" y="3514"/>
            <a:ext cx="19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112" name="Line 239">
            <a:extLst>
              <a:ext uri="{FF2B5EF4-FFF2-40B4-BE49-F238E27FC236}">
                <a16:creationId xmlns:a16="http://schemas.microsoft.com/office/drawing/2014/main" id="{00000000-0008-0000-0100-000040850000}"/>
              </a:ext>
            </a:extLst>
          </xdr:cNvPr>
          <xdr:cNvSpPr>
            <a:spLocks noChangeShapeType="1"/>
          </xdr:cNvSpPr>
        </xdr:nvSpPr>
        <xdr:spPr bwMode="auto">
          <a:xfrm>
            <a:off x="1002" y="3570"/>
            <a:ext cx="19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113" name="Line 240">
            <a:extLst>
              <a:ext uri="{FF2B5EF4-FFF2-40B4-BE49-F238E27FC236}">
                <a16:creationId xmlns:a16="http://schemas.microsoft.com/office/drawing/2014/main" id="{00000000-0008-0000-0100-000041850000}"/>
              </a:ext>
            </a:extLst>
          </xdr:cNvPr>
          <xdr:cNvSpPr>
            <a:spLocks noChangeShapeType="1"/>
          </xdr:cNvSpPr>
        </xdr:nvSpPr>
        <xdr:spPr bwMode="auto">
          <a:xfrm>
            <a:off x="1002" y="3787"/>
            <a:ext cx="19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1924050</xdr:colOff>
      <xdr:row>0</xdr:row>
      <xdr:rowOff>0</xdr:rowOff>
    </xdr:from>
    <xdr:to>
      <xdr:col>5</xdr:col>
      <xdr:colOff>3409950</xdr:colOff>
      <xdr:row>0</xdr:row>
      <xdr:rowOff>0</xdr:rowOff>
    </xdr:to>
    <xdr:sp macro="" textlink="">
      <xdr:nvSpPr>
        <xdr:cNvPr id="13313" name="Rectangle 1">
          <a:extLst>
            <a:ext uri="{FF2B5EF4-FFF2-40B4-BE49-F238E27FC236}">
              <a16:creationId xmlns:a16="http://schemas.microsoft.com/office/drawing/2014/main" id="{00000000-0008-0000-0300-000001340000}"/>
            </a:ext>
          </a:extLst>
        </xdr:cNvPr>
        <xdr:cNvSpPr>
          <a:spLocks noChangeArrowheads="1"/>
        </xdr:cNvSpPr>
      </xdr:nvSpPr>
      <xdr:spPr bwMode="auto">
        <a:xfrm>
          <a:off x="6286500" y="0"/>
          <a:ext cx="1485900" cy="0"/>
        </a:xfrm>
        <a:prstGeom prst="rect">
          <a:avLst/>
        </a:prstGeom>
        <a:solidFill>
          <a:srgbClr val="000066"/>
        </a:solidFill>
        <a:ln w="9525" algn="ctr">
          <a:solidFill>
            <a:srgbClr val="B2B2B2"/>
          </a:solidFill>
          <a:miter lim="800000"/>
          <a:headEnd/>
          <a:tailEnd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経済産業省　平成１９年度</a:t>
          </a:r>
        </a:p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FFFFFF"/>
              </a:solidFill>
              <a:latin typeface="ＭＳ Ｐゴシック"/>
              <a:ea typeface="ＭＳ Ｐゴシック"/>
            </a:rPr>
            <a:t>流通システム標準化事業</a:t>
          </a:r>
        </a:p>
      </xdr:txBody>
    </xdr:sp>
    <xdr:clientData/>
  </xdr:twoCellAnchor>
  <xdr:twoCellAnchor>
    <xdr:from>
      <xdr:col>5</xdr:col>
      <xdr:colOff>4600575</xdr:colOff>
      <xdr:row>35</xdr:row>
      <xdr:rowOff>57150</xdr:rowOff>
    </xdr:from>
    <xdr:to>
      <xdr:col>10</xdr:col>
      <xdr:colOff>371475</xdr:colOff>
      <xdr:row>38</xdr:row>
      <xdr:rowOff>85725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 bwMode="auto">
        <a:xfrm>
          <a:off x="8963025" y="6581775"/>
          <a:ext cx="2771775" cy="552450"/>
        </a:xfrm>
        <a:prstGeom prst="wedgeRectCallout">
          <a:avLst>
            <a:gd name="adj1" fmla="val -46606"/>
            <a:gd name="adj2" fmla="val 90335"/>
          </a:avLst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100"/>
            <a:t>　黄色セル部分は必須項目となります。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3952875</xdr:colOff>
      <xdr:row>19</xdr:row>
      <xdr:rowOff>85725</xdr:rowOff>
    </xdr:from>
    <xdr:to>
      <xdr:col>5</xdr:col>
      <xdr:colOff>381000</xdr:colOff>
      <xdr:row>19</xdr:row>
      <xdr:rowOff>295275</xdr:rowOff>
    </xdr:to>
    <xdr:sp macro="" textlink="">
      <xdr:nvSpPr>
        <xdr:cNvPr id="12458" name="Oval 93">
          <a:extLst>
            <a:ext uri="{FF2B5EF4-FFF2-40B4-BE49-F238E27FC236}">
              <a16:creationId xmlns:a16="http://schemas.microsoft.com/office/drawing/2014/main" id="{00000000-0008-0000-0400-0000AA300000}"/>
            </a:ext>
          </a:extLst>
        </xdr:cNvPr>
        <xdr:cNvSpPr>
          <a:spLocks noChangeArrowheads="1"/>
        </xdr:cNvSpPr>
      </xdr:nvSpPr>
      <xdr:spPr bwMode="auto">
        <a:xfrm>
          <a:off x="6057900" y="3914775"/>
          <a:ext cx="409575" cy="2095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3962400</xdr:colOff>
      <xdr:row>20</xdr:row>
      <xdr:rowOff>47625</xdr:rowOff>
    </xdr:from>
    <xdr:to>
      <xdr:col>5</xdr:col>
      <xdr:colOff>390525</xdr:colOff>
      <xdr:row>20</xdr:row>
      <xdr:rowOff>266700</xdr:rowOff>
    </xdr:to>
    <xdr:sp macro="" textlink="">
      <xdr:nvSpPr>
        <xdr:cNvPr id="12459" name="Oval 94">
          <a:extLst>
            <a:ext uri="{FF2B5EF4-FFF2-40B4-BE49-F238E27FC236}">
              <a16:creationId xmlns:a16="http://schemas.microsoft.com/office/drawing/2014/main" id="{00000000-0008-0000-0400-0000AB300000}"/>
            </a:ext>
          </a:extLst>
        </xdr:cNvPr>
        <xdr:cNvSpPr>
          <a:spLocks noChangeArrowheads="1"/>
        </xdr:cNvSpPr>
      </xdr:nvSpPr>
      <xdr:spPr bwMode="auto">
        <a:xfrm>
          <a:off x="6067425" y="4286250"/>
          <a:ext cx="4095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361950</xdr:colOff>
      <xdr:row>21</xdr:row>
      <xdr:rowOff>123825</xdr:rowOff>
    </xdr:from>
    <xdr:to>
      <xdr:col>5</xdr:col>
      <xdr:colOff>771525</xdr:colOff>
      <xdr:row>21</xdr:row>
      <xdr:rowOff>333375</xdr:rowOff>
    </xdr:to>
    <xdr:sp macro="" textlink="">
      <xdr:nvSpPr>
        <xdr:cNvPr id="12460" name="Oval 95">
          <a:extLst>
            <a:ext uri="{FF2B5EF4-FFF2-40B4-BE49-F238E27FC236}">
              <a16:creationId xmlns:a16="http://schemas.microsoft.com/office/drawing/2014/main" id="{00000000-0008-0000-0400-0000AC300000}"/>
            </a:ext>
          </a:extLst>
        </xdr:cNvPr>
        <xdr:cNvSpPr>
          <a:spLocks noChangeArrowheads="1"/>
        </xdr:cNvSpPr>
      </xdr:nvSpPr>
      <xdr:spPr bwMode="auto">
        <a:xfrm>
          <a:off x="6448425" y="4695825"/>
          <a:ext cx="409575" cy="2095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2487706</xdr:colOff>
      <xdr:row>23</xdr:row>
      <xdr:rowOff>22413</xdr:rowOff>
    </xdr:from>
    <xdr:to>
      <xdr:col>5</xdr:col>
      <xdr:colOff>5905500</xdr:colOff>
      <xdr:row>28</xdr:row>
      <xdr:rowOff>33618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 bwMode="auto">
        <a:xfrm>
          <a:off x="8572500" y="5233148"/>
          <a:ext cx="3417794" cy="1064558"/>
        </a:xfrm>
        <a:prstGeom prst="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400"/>
            </a:lnSpc>
          </a:pPr>
          <a:r>
            <a:rPr kumimoji="1" lang="ja-JP" altLang="en-US" sz="120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ＪＸベーシック認証ＩＤ・パスワード</a:t>
          </a:r>
          <a:endParaRPr kumimoji="1" lang="en-US" altLang="ja-JP" sz="120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</a:t>
          </a:r>
          <a:r>
            <a:rPr kumimoji="1" lang="en-US" altLang="ja-JP" sz="120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ID</a:t>
          </a:r>
          <a:r>
            <a:rPr kumimoji="1" lang="ja-JP" altLang="en-US" sz="120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</a:t>
          </a:r>
          <a:r>
            <a:rPr kumimoji="1" lang="en-US" altLang="ja-JP" sz="120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EBXMLMSH</a:t>
          </a:r>
        </a:p>
        <a:p>
          <a:pPr algn="l">
            <a:lnSpc>
              <a:spcPts val="1400"/>
            </a:lnSpc>
          </a:pPr>
          <a:r>
            <a:rPr kumimoji="1" lang="ja-JP" altLang="en-US" sz="120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</a:t>
          </a:r>
          <a:r>
            <a:rPr kumimoji="1" lang="en-US" altLang="ja-JP" sz="120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PW</a:t>
          </a:r>
          <a:r>
            <a:rPr kumimoji="1" lang="ja-JP" altLang="en-US" sz="120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：</a:t>
          </a:r>
          <a:r>
            <a:rPr kumimoji="1" lang="en-US" altLang="ja-JP" sz="120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MSHPASS</a:t>
          </a:r>
          <a:endParaRPr kumimoji="1" lang="ja-JP" altLang="en-US" sz="120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2</xdr:row>
      <xdr:rowOff>85725</xdr:rowOff>
    </xdr:from>
    <xdr:to>
      <xdr:col>8</xdr:col>
      <xdr:colOff>923925</xdr:colOff>
      <xdr:row>5</xdr:row>
      <xdr:rowOff>104775</xdr:rowOff>
    </xdr:to>
    <xdr:sp macro="" textlink="">
      <xdr:nvSpPr>
        <xdr:cNvPr id="18459" name="AutoShape 27">
          <a:extLst>
            <a:ext uri="{FF2B5EF4-FFF2-40B4-BE49-F238E27FC236}">
              <a16:creationId xmlns:a16="http://schemas.microsoft.com/office/drawing/2014/main" id="{00000000-0008-0000-0500-00001B480000}"/>
            </a:ext>
          </a:extLst>
        </xdr:cNvPr>
        <xdr:cNvSpPr>
          <a:spLocks noChangeArrowheads="1"/>
        </xdr:cNvSpPr>
      </xdr:nvSpPr>
      <xdr:spPr bwMode="auto">
        <a:xfrm>
          <a:off x="8467725" y="561975"/>
          <a:ext cx="1743075" cy="657225"/>
        </a:xfrm>
        <a:prstGeom prst="wedgeRoundRectCallout">
          <a:avLst>
            <a:gd name="adj1" fmla="val -59292"/>
            <a:gd name="adj2" fmla="val 14710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【必須事項】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圧縮の有無を「有」「無」で記入してください。</a:t>
          </a:r>
        </a:p>
      </xdr:txBody>
    </xdr:sp>
    <xdr:clientData/>
  </xdr:twoCellAnchor>
  <xdr:twoCellAnchor>
    <xdr:from>
      <xdr:col>8</xdr:col>
      <xdr:colOff>1295400</xdr:colOff>
      <xdr:row>2</xdr:row>
      <xdr:rowOff>171450</xdr:rowOff>
    </xdr:from>
    <xdr:to>
      <xdr:col>10</xdr:col>
      <xdr:colOff>266700</xdr:colOff>
      <xdr:row>5</xdr:row>
      <xdr:rowOff>228600</xdr:rowOff>
    </xdr:to>
    <xdr:sp macro="" textlink="">
      <xdr:nvSpPr>
        <xdr:cNvPr id="18460" name="AutoShape 28">
          <a:extLst>
            <a:ext uri="{FF2B5EF4-FFF2-40B4-BE49-F238E27FC236}">
              <a16:creationId xmlns:a16="http://schemas.microsoft.com/office/drawing/2014/main" id="{00000000-0008-0000-0500-00001C480000}"/>
            </a:ext>
          </a:extLst>
        </xdr:cNvPr>
        <xdr:cNvSpPr>
          <a:spLocks noChangeArrowheads="1"/>
        </xdr:cNvSpPr>
      </xdr:nvSpPr>
      <xdr:spPr bwMode="auto">
        <a:xfrm>
          <a:off x="10582275" y="647700"/>
          <a:ext cx="2076450" cy="695325"/>
        </a:xfrm>
        <a:prstGeom prst="wedgeRoundRectCallout">
          <a:avLst>
            <a:gd name="adj1" fmla="val -114222"/>
            <a:gd name="adj2" fmla="val 11575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【必須事項】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バージョンを記入してください。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1.1、1.2、1.3があります。</a:t>
          </a:r>
        </a:p>
      </xdr:txBody>
    </xdr:sp>
    <xdr:clientData/>
  </xdr:twoCellAnchor>
  <xdr:twoCellAnchor>
    <xdr:from>
      <xdr:col>3</xdr:col>
      <xdr:colOff>1885950</xdr:colOff>
      <xdr:row>3</xdr:row>
      <xdr:rowOff>142875</xdr:rowOff>
    </xdr:from>
    <xdr:to>
      <xdr:col>4</xdr:col>
      <xdr:colOff>809625</xdr:colOff>
      <xdr:row>6</xdr:row>
      <xdr:rowOff>0</xdr:rowOff>
    </xdr:to>
    <xdr:sp macro="" textlink="">
      <xdr:nvSpPr>
        <xdr:cNvPr id="18461" name="AutoShape 29">
          <a:extLst>
            <a:ext uri="{FF2B5EF4-FFF2-40B4-BE49-F238E27FC236}">
              <a16:creationId xmlns:a16="http://schemas.microsoft.com/office/drawing/2014/main" id="{00000000-0008-0000-0500-00001D480000}"/>
            </a:ext>
          </a:extLst>
        </xdr:cNvPr>
        <xdr:cNvSpPr>
          <a:spLocks noChangeArrowheads="1"/>
        </xdr:cNvSpPr>
      </xdr:nvSpPr>
      <xdr:spPr bwMode="auto">
        <a:xfrm>
          <a:off x="4581525" y="914400"/>
          <a:ext cx="1914525" cy="552450"/>
        </a:xfrm>
        <a:prstGeom prst="wedgeRoundRectCallout">
          <a:avLst>
            <a:gd name="adj1" fmla="val 79852"/>
            <a:gd name="adj2" fmla="val 11206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【必須事項】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取り扱うデータ種を選択してください。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uny.co.jp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bsc.ppih-edi.com/mssl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"/>
  <sheetViews>
    <sheetView topLeftCell="A5" zoomScale="90" zoomScaleNormal="90" workbookViewId="0">
      <selection activeCell="D6" sqref="D6"/>
    </sheetView>
  </sheetViews>
  <sheetFormatPr defaultRowHeight="13.5"/>
  <cols>
    <col min="1" max="1" width="2.375" style="12" customWidth="1"/>
    <col min="2" max="2" width="5" style="12" customWidth="1"/>
    <col min="3" max="3" width="9.125" style="12" customWidth="1"/>
    <col min="4" max="4" width="29.875" style="12" customWidth="1"/>
    <col min="5" max="5" width="65.875" style="12" customWidth="1"/>
    <col min="6" max="6" width="4.75" style="12" customWidth="1"/>
    <col min="7" max="16384" width="9" style="12"/>
  </cols>
  <sheetData>
    <row r="1" spans="1:6" ht="35.450000000000003" customHeight="1">
      <c r="A1" s="13"/>
      <c r="B1" s="190" t="s">
        <v>214</v>
      </c>
      <c r="C1" s="190"/>
      <c r="D1" s="13"/>
      <c r="E1" s="13"/>
      <c r="F1" s="13"/>
    </row>
    <row r="2" spans="1:6" ht="11.45" customHeight="1" thickBot="1">
      <c r="A2" s="13"/>
      <c r="B2" s="191"/>
      <c r="C2" s="192"/>
      <c r="D2" s="13"/>
      <c r="E2" s="13"/>
      <c r="F2" s="13"/>
    </row>
    <row r="3" spans="1:6" ht="18.95" customHeight="1" thickBot="1">
      <c r="A3" s="13"/>
      <c r="B3" s="193" t="s">
        <v>218</v>
      </c>
      <c r="C3" s="194" t="s">
        <v>215</v>
      </c>
      <c r="D3" s="195" t="s">
        <v>216</v>
      </c>
      <c r="E3" s="196" t="s">
        <v>217</v>
      </c>
      <c r="F3" s="13"/>
    </row>
    <row r="4" spans="1:6" ht="45.95" customHeight="1" thickTop="1">
      <c r="A4" s="13"/>
      <c r="B4" s="197">
        <v>1</v>
      </c>
      <c r="C4" s="198">
        <v>39630</v>
      </c>
      <c r="D4" s="199" t="s">
        <v>219</v>
      </c>
      <c r="E4" s="200" t="s">
        <v>229</v>
      </c>
      <c r="F4" s="13"/>
    </row>
    <row r="5" spans="1:6" ht="51" customHeight="1">
      <c r="A5" s="13"/>
      <c r="B5" s="201">
        <v>2</v>
      </c>
      <c r="C5" s="198">
        <v>39630</v>
      </c>
      <c r="D5" s="199" t="s">
        <v>220</v>
      </c>
      <c r="E5" s="202" t="s">
        <v>228</v>
      </c>
      <c r="F5" s="13"/>
    </row>
    <row r="6" spans="1:6" ht="41.45" customHeight="1">
      <c r="A6" s="13"/>
      <c r="B6" s="201">
        <v>3</v>
      </c>
      <c r="C6" s="203">
        <v>39630</v>
      </c>
      <c r="D6" s="204" t="s">
        <v>221</v>
      </c>
      <c r="E6" s="202" t="s">
        <v>227</v>
      </c>
      <c r="F6" s="13"/>
    </row>
    <row r="7" spans="1:6" ht="40.5" customHeight="1">
      <c r="A7" s="13"/>
      <c r="B7" s="201">
        <v>4</v>
      </c>
      <c r="C7" s="203">
        <v>39630</v>
      </c>
      <c r="D7" s="204" t="s">
        <v>222</v>
      </c>
      <c r="E7" s="202" t="s">
        <v>226</v>
      </c>
      <c r="F7" s="13"/>
    </row>
    <row r="8" spans="1:6" ht="63.95" customHeight="1">
      <c r="A8" s="13"/>
      <c r="B8" s="201">
        <v>5</v>
      </c>
      <c r="C8" s="203">
        <v>39845</v>
      </c>
      <c r="D8" s="204" t="s">
        <v>223</v>
      </c>
      <c r="E8" s="202" t="s">
        <v>230</v>
      </c>
      <c r="F8" s="13"/>
    </row>
    <row r="9" spans="1:6" ht="28.5" customHeight="1">
      <c r="A9" s="13"/>
      <c r="B9" s="201">
        <v>6</v>
      </c>
      <c r="C9" s="203">
        <v>39845</v>
      </c>
      <c r="D9" s="204" t="s">
        <v>225</v>
      </c>
      <c r="E9" s="202" t="s">
        <v>231</v>
      </c>
      <c r="F9" s="13"/>
    </row>
    <row r="10" spans="1:6" ht="101.45" customHeight="1">
      <c r="A10" s="13"/>
      <c r="B10" s="201">
        <v>7</v>
      </c>
      <c r="C10" s="203">
        <v>39845</v>
      </c>
      <c r="D10" s="204" t="s">
        <v>159</v>
      </c>
      <c r="E10" s="202" t="s">
        <v>232</v>
      </c>
      <c r="F10" s="13"/>
    </row>
    <row r="11" spans="1:6" ht="41.45" customHeight="1">
      <c r="A11" s="13"/>
      <c r="B11" s="201">
        <v>8</v>
      </c>
      <c r="C11" s="203">
        <v>39845</v>
      </c>
      <c r="D11" s="204" t="s">
        <v>234</v>
      </c>
      <c r="E11" s="202" t="s">
        <v>235</v>
      </c>
      <c r="F11" s="13"/>
    </row>
    <row r="12" spans="1:6" ht="24" customHeight="1">
      <c r="A12" s="13"/>
      <c r="B12" s="201">
        <v>9</v>
      </c>
      <c r="C12" s="203">
        <v>39845</v>
      </c>
      <c r="D12" s="204" t="s">
        <v>238</v>
      </c>
      <c r="E12" s="202" t="s">
        <v>233</v>
      </c>
      <c r="F12" s="13"/>
    </row>
    <row r="13" spans="1:6" ht="24" customHeight="1">
      <c r="A13" s="13"/>
      <c r="B13" s="201">
        <v>10</v>
      </c>
      <c r="C13" s="203">
        <v>39845</v>
      </c>
      <c r="D13" s="204" t="s">
        <v>224</v>
      </c>
      <c r="E13" s="202" t="s">
        <v>236</v>
      </c>
      <c r="F13" s="13"/>
    </row>
    <row r="14" spans="1:6" ht="45.95" customHeight="1">
      <c r="A14" s="13"/>
      <c r="B14" s="201">
        <v>11</v>
      </c>
      <c r="C14" s="203">
        <v>39845</v>
      </c>
      <c r="D14" s="204" t="s">
        <v>403</v>
      </c>
      <c r="E14" s="202" t="s">
        <v>404</v>
      </c>
      <c r="F14" s="13"/>
    </row>
    <row r="15" spans="1:6" ht="24" customHeight="1">
      <c r="A15" s="13"/>
      <c r="B15" s="201"/>
      <c r="C15" s="203"/>
      <c r="D15" s="204"/>
      <c r="E15" s="202"/>
      <c r="F15" s="13"/>
    </row>
    <row r="16" spans="1:6" ht="24" customHeight="1">
      <c r="A16" s="13"/>
      <c r="B16" s="201"/>
      <c r="C16" s="203"/>
      <c r="D16" s="204"/>
      <c r="E16" s="202"/>
      <c r="F16" s="13"/>
    </row>
    <row r="17" spans="1:6" ht="24" customHeight="1">
      <c r="A17" s="13"/>
      <c r="B17" s="201"/>
      <c r="C17" s="203"/>
      <c r="D17" s="204"/>
      <c r="E17" s="202"/>
      <c r="F17" s="13"/>
    </row>
    <row r="18" spans="1:6" ht="24" customHeight="1">
      <c r="A18" s="13"/>
      <c r="B18" s="201"/>
      <c r="C18" s="203"/>
      <c r="D18" s="204"/>
      <c r="E18" s="202"/>
      <c r="F18" s="13"/>
    </row>
    <row r="19" spans="1:6" ht="24" customHeight="1">
      <c r="A19" s="13"/>
      <c r="B19" s="201"/>
      <c r="C19" s="203"/>
      <c r="D19" s="204"/>
      <c r="E19" s="202"/>
      <c r="F19" s="13"/>
    </row>
    <row r="20" spans="1:6" ht="24" customHeight="1">
      <c r="A20" s="13"/>
      <c r="B20" s="201"/>
      <c r="C20" s="203"/>
      <c r="D20" s="204"/>
      <c r="E20" s="202"/>
      <c r="F20" s="13"/>
    </row>
    <row r="21" spans="1:6" ht="24" customHeight="1">
      <c r="A21" s="13"/>
      <c r="B21" s="201"/>
      <c r="C21" s="203"/>
      <c r="D21" s="204"/>
      <c r="E21" s="202"/>
      <c r="F21" s="13"/>
    </row>
    <row r="22" spans="1:6" ht="24" customHeight="1">
      <c r="A22" s="13"/>
      <c r="B22" s="201"/>
      <c r="C22" s="203"/>
      <c r="D22" s="204"/>
      <c r="E22" s="202"/>
      <c r="F22" s="13"/>
    </row>
    <row r="23" spans="1:6" ht="24" customHeight="1">
      <c r="A23" s="13"/>
      <c r="B23" s="201"/>
      <c r="C23" s="203"/>
      <c r="D23" s="204"/>
      <c r="E23" s="202"/>
      <c r="F23" s="13"/>
    </row>
    <row r="24" spans="1:6" ht="24" customHeight="1">
      <c r="A24" s="13"/>
      <c r="B24" s="201"/>
      <c r="C24" s="203"/>
      <c r="D24" s="204"/>
      <c r="E24" s="202"/>
      <c r="F24" s="13"/>
    </row>
    <row r="25" spans="1:6" ht="24" customHeight="1">
      <c r="A25" s="13"/>
      <c r="B25" s="201"/>
      <c r="C25" s="203"/>
      <c r="D25" s="204"/>
      <c r="E25" s="202"/>
      <c r="F25" s="13"/>
    </row>
    <row r="26" spans="1:6" ht="24" customHeight="1" thickBot="1">
      <c r="A26" s="13"/>
      <c r="B26" s="205"/>
      <c r="C26" s="206"/>
      <c r="D26" s="207"/>
      <c r="E26" s="208"/>
      <c r="F26" s="13"/>
    </row>
    <row r="27" spans="1:6">
      <c r="A27" s="13"/>
      <c r="B27" s="13"/>
      <c r="C27" s="13"/>
      <c r="D27" s="13"/>
      <c r="E27" s="13"/>
      <c r="F27" s="13"/>
    </row>
    <row r="28" spans="1:6">
      <c r="A28" s="13"/>
      <c r="B28" s="13"/>
      <c r="C28" s="13"/>
      <c r="D28" s="13"/>
      <c r="E28" s="13"/>
      <c r="F28" s="13"/>
    </row>
  </sheetData>
  <phoneticPr fontId="3"/>
  <pageMargins left="0.39370078740157483" right="0.39370078740157483" top="0.98425196850393704" bottom="0.98425196850393704" header="0.51181102362204722" footer="0.51181102362204722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81"/>
  <sheetViews>
    <sheetView tabSelected="1" zoomScale="75" zoomScaleNormal="75" workbookViewId="0">
      <selection activeCell="A2" sqref="A2"/>
    </sheetView>
  </sheetViews>
  <sheetFormatPr defaultRowHeight="13.5"/>
  <cols>
    <col min="1" max="16384" width="9" style="12"/>
  </cols>
  <sheetData>
    <row r="1" spans="1:14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4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1:14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4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spans="1:14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</row>
    <row r="10" spans="1:14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</row>
    <row r="11" spans="1:14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</row>
    <row r="12" spans="1:14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  <row r="13" spans="1:14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4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</row>
    <row r="15" spans="1:14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</row>
    <row r="16" spans="1:14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</row>
    <row r="17" spans="1:14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</row>
    <row r="18" spans="1:14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</row>
    <row r="19" spans="1:14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4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</row>
    <row r="21" spans="1:14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</row>
    <row r="22" spans="1:14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</row>
    <row r="23" spans="1:14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</row>
    <row r="24" spans="1:14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4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4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</row>
    <row r="28" spans="1:14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</row>
    <row r="29" spans="1:14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</row>
    <row r="30" spans="1:14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</row>
    <row r="31" spans="1:14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</row>
    <row r="32" spans="1:14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</row>
    <row r="33" spans="1:14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</row>
    <row r="34" spans="1:14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</row>
    <row r="35" spans="1:14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</row>
    <row r="36" spans="1:14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1:14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</row>
    <row r="38" spans="1:14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</row>
    <row r="39" spans="1:14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1:14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1:14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</row>
    <row r="42" spans="1:14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</row>
    <row r="43" spans="1:14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</row>
    <row r="44" spans="1:14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</row>
    <row r="45" spans="1:14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</row>
    <row r="46" spans="1:14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</row>
    <row r="47" spans="1:14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</row>
    <row r="48" spans="1:14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</row>
    <row r="49" spans="1:14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</row>
    <row r="50" spans="1:14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</row>
    <row r="51" spans="1:14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</row>
    <row r="52" spans="1:14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</row>
    <row r="53" spans="1:14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</row>
    <row r="54" spans="1:14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</row>
    <row r="55" spans="1:14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</row>
    <row r="56" spans="1:14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</row>
    <row r="57" spans="1:14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</row>
    <row r="58" spans="1:14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</row>
    <row r="59" spans="1:14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</row>
    <row r="60" spans="1:14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</row>
    <row r="61" spans="1:14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4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</row>
    <row r="64" spans="1:14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</row>
    <row r="65" spans="1:14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</row>
    <row r="66" spans="1:14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</row>
    <row r="67" spans="1:14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</row>
    <row r="68" spans="1:14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</row>
    <row r="69" spans="1:14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</row>
    <row r="70" spans="1:14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</row>
    <row r="71" spans="1:14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</row>
    <row r="72" spans="1:14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</row>
    <row r="73" spans="1:14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</row>
    <row r="74" spans="1:14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</row>
    <row r="75" spans="1:14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</row>
    <row r="76" spans="1:14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</row>
    <row r="77" spans="1:14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</row>
    <row r="78" spans="1:14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</row>
    <row r="79" spans="1:14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</row>
    <row r="80" spans="1:14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</row>
    <row r="81" spans="1:14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</row>
  </sheetData>
  <phoneticPr fontId="3"/>
  <pageMargins left="0.59055118110236227" right="0.59055118110236227" top="0.78740157480314965" bottom="0.78740157480314965" header="0.31496062992125984" footer="0.31496062992125984"/>
  <pageSetup paperSize="9" scale="75" orientation="portrait" r:id="rId1"/>
  <headerFooter alignWithMargins="0">
    <oddFooter>&amp;C1/6</oddFooter>
  </headerFooter>
  <drawing r:id="rId2"/>
  <legacyDrawing r:id="rId3"/>
  <oleObjects>
    <mc:AlternateContent xmlns:mc="http://schemas.openxmlformats.org/markup-compatibility/2006">
      <mc:Choice Requires="x14">
        <oleObject shapeId="14422" r:id="rId4">
          <objectPr defaultSize="0" autoPict="0" r:id="rId5">
            <anchor moveWithCells="1" sizeWithCells="1">
              <from>
                <xdr:col>1</xdr:col>
                <xdr:colOff>57150</xdr:colOff>
                <xdr:row>32</xdr:row>
                <xdr:rowOff>104775</xdr:rowOff>
              </from>
              <to>
                <xdr:col>2</xdr:col>
                <xdr:colOff>371475</xdr:colOff>
                <xdr:row>37</xdr:row>
                <xdr:rowOff>76200</xdr:rowOff>
              </to>
            </anchor>
          </objectPr>
        </oleObject>
      </mc:Choice>
      <mc:Fallback>
        <oleObject shapeId="14422" r:id="rId4"/>
      </mc:Fallback>
    </mc:AlternateContent>
    <mc:AlternateContent xmlns:mc="http://schemas.openxmlformats.org/markup-compatibility/2006">
      <mc:Choice Requires="x14">
        <oleObject shapeId="14425" r:id="rId6">
          <objectPr defaultSize="0" autoPict="0" r:id="rId7">
            <anchor moveWithCells="1" sizeWithCells="1">
              <from>
                <xdr:col>10</xdr:col>
                <xdr:colOff>76200</xdr:colOff>
                <xdr:row>32</xdr:row>
                <xdr:rowOff>133350</xdr:rowOff>
              </from>
              <to>
                <xdr:col>11</xdr:col>
                <xdr:colOff>523875</xdr:colOff>
                <xdr:row>37</xdr:row>
                <xdr:rowOff>47625</xdr:rowOff>
              </to>
            </anchor>
          </objectPr>
        </oleObject>
      </mc:Choice>
      <mc:Fallback>
        <oleObject shapeId="14425" r:id="rId6"/>
      </mc:Fallback>
    </mc:AlternateContent>
    <mc:AlternateContent xmlns:mc="http://schemas.openxmlformats.org/markup-compatibility/2006">
      <mc:Choice Requires="x14">
        <oleObject shapeId="14344" r:id="rId8">
          <objectPr defaultSize="0" autoPict="0" r:id="rId7">
            <anchor moveWithCells="1" sizeWithCells="1">
              <from>
                <xdr:col>10</xdr:col>
                <xdr:colOff>495300</xdr:colOff>
                <xdr:row>60</xdr:row>
                <xdr:rowOff>66675</xdr:rowOff>
              </from>
              <to>
                <xdr:col>12</xdr:col>
                <xdr:colOff>257175</xdr:colOff>
                <xdr:row>64</xdr:row>
                <xdr:rowOff>152400</xdr:rowOff>
              </to>
            </anchor>
          </objectPr>
        </oleObject>
      </mc:Choice>
      <mc:Fallback>
        <oleObject shapeId="14344" r:id="rId8"/>
      </mc:Fallback>
    </mc:AlternateContent>
    <mc:AlternateContent xmlns:mc="http://schemas.openxmlformats.org/markup-compatibility/2006">
      <mc:Choice Requires="x14">
        <oleObject shapeId="14343" r:id="rId9">
          <objectPr defaultSize="0" autoPict="0" r:id="rId5">
            <anchor moveWithCells="1" sizeWithCells="1">
              <from>
                <xdr:col>1</xdr:col>
                <xdr:colOff>0</xdr:colOff>
                <xdr:row>60</xdr:row>
                <xdr:rowOff>9525</xdr:rowOff>
              </from>
              <to>
                <xdr:col>2</xdr:col>
                <xdr:colOff>314325</xdr:colOff>
                <xdr:row>64</xdr:row>
                <xdr:rowOff>152400</xdr:rowOff>
              </to>
            </anchor>
          </objectPr>
        </oleObject>
      </mc:Choice>
      <mc:Fallback>
        <oleObject shapeId="14343" r:id="rId9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2:AD93"/>
  <sheetViews>
    <sheetView showGridLines="0" view="pageBreakPreview" zoomScale="85" zoomScaleNormal="75" zoomScaleSheetLayoutView="75" workbookViewId="0">
      <selection activeCell="AC11" sqref="AC11"/>
    </sheetView>
  </sheetViews>
  <sheetFormatPr defaultRowHeight="13.5"/>
  <cols>
    <col min="1" max="1" width="2.875" style="222" customWidth="1"/>
    <col min="2" max="2" width="4.25" style="222" customWidth="1"/>
    <col min="3" max="3" width="18.625" style="222" customWidth="1"/>
    <col min="4" max="4" width="32.625" style="222" customWidth="1"/>
    <col min="5" max="5" width="1.875" style="222" customWidth="1"/>
    <col min="6" max="24" width="4.625" style="226" customWidth="1"/>
    <col min="25" max="25" width="1.875" style="226" customWidth="1"/>
    <col min="26" max="27" width="4.625" style="226" customWidth="1"/>
    <col min="28" max="28" width="9" style="226"/>
    <col min="29" max="16384" width="9" style="222"/>
  </cols>
  <sheetData>
    <row r="2" spans="1:30" ht="18" customHeight="1">
      <c r="B2" s="315"/>
      <c r="C2" s="224" t="s">
        <v>241</v>
      </c>
      <c r="D2" s="224"/>
      <c r="E2" s="224"/>
      <c r="F2" s="224"/>
      <c r="G2" s="224"/>
      <c r="H2" s="224"/>
      <c r="I2" s="224"/>
      <c r="J2" s="224"/>
      <c r="K2" s="224"/>
      <c r="L2" s="223" t="s">
        <v>242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5"/>
    </row>
    <row r="3" spans="1:30" ht="26.45" customHeight="1">
      <c r="B3" s="314"/>
      <c r="C3" s="231" t="s">
        <v>243</v>
      </c>
      <c r="D3" s="227"/>
      <c r="E3" s="227"/>
      <c r="F3" s="228"/>
      <c r="G3" s="228"/>
      <c r="H3" s="228"/>
      <c r="I3" s="228"/>
      <c r="J3" s="228"/>
      <c r="K3" s="228"/>
      <c r="L3" s="404" t="s">
        <v>441</v>
      </c>
      <c r="M3" s="405"/>
      <c r="N3" s="405"/>
      <c r="O3" s="405"/>
      <c r="P3" s="405"/>
      <c r="Q3" s="405"/>
      <c r="R3" s="405"/>
      <c r="S3" s="405"/>
      <c r="T3" s="405"/>
      <c r="U3" s="405"/>
      <c r="V3" s="405"/>
      <c r="W3" s="405"/>
      <c r="X3" s="406"/>
    </row>
    <row r="4" spans="1:30" ht="26.45" customHeight="1">
      <c r="B4" s="316" t="s">
        <v>244</v>
      </c>
      <c r="C4" s="313" t="s">
        <v>245</v>
      </c>
      <c r="D4" s="229"/>
      <c r="E4" s="229"/>
      <c r="F4" s="230"/>
      <c r="G4" s="230"/>
      <c r="H4" s="230"/>
      <c r="I4" s="230"/>
      <c r="J4" s="230"/>
      <c r="K4" s="230"/>
      <c r="L4" s="410"/>
      <c r="M4" s="411"/>
      <c r="N4" s="411"/>
      <c r="O4" s="411"/>
      <c r="P4" s="411"/>
      <c r="Q4" s="411"/>
      <c r="R4" s="411"/>
      <c r="S4" s="411"/>
      <c r="T4" s="411"/>
      <c r="U4" s="411"/>
      <c r="V4" s="411"/>
      <c r="W4" s="411"/>
      <c r="X4" s="412"/>
    </row>
    <row r="5" spans="1:30" ht="18" customHeight="1">
      <c r="C5" s="231"/>
      <c r="D5" s="227"/>
      <c r="E5" s="227"/>
      <c r="F5" s="228"/>
      <c r="G5" s="228"/>
      <c r="H5" s="228"/>
      <c r="I5" s="228"/>
      <c r="J5" s="228"/>
      <c r="K5" s="228"/>
      <c r="L5" s="209" t="s">
        <v>239</v>
      </c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3"/>
    </row>
    <row r="6" spans="1:30" ht="33.950000000000003" customHeight="1">
      <c r="B6" s="234" t="s">
        <v>402</v>
      </c>
      <c r="L6" s="407"/>
      <c r="M6" s="408"/>
      <c r="N6" s="408"/>
      <c r="O6" s="408"/>
      <c r="P6" s="408"/>
      <c r="Q6" s="408"/>
      <c r="R6" s="408"/>
      <c r="S6" s="408"/>
      <c r="T6" s="408"/>
      <c r="U6" s="408"/>
      <c r="V6" s="408"/>
      <c r="W6" s="408"/>
      <c r="X6" s="409"/>
      <c r="Y6" s="235"/>
    </row>
    <row r="7" spans="1:30" s="236" customFormat="1" ht="14.45" customHeight="1" thickBot="1"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8"/>
      <c r="Y7" s="237"/>
      <c r="Z7" s="237"/>
      <c r="AA7" s="237"/>
      <c r="AB7" s="237"/>
    </row>
    <row r="8" spans="1:30" s="246" customFormat="1" ht="20.100000000000001" customHeight="1" thickBot="1">
      <c r="B8" s="239" t="s">
        <v>314</v>
      </c>
      <c r="C8" s="240" t="s">
        <v>246</v>
      </c>
      <c r="D8" s="241" t="s">
        <v>247</v>
      </c>
      <c r="E8" s="242"/>
      <c r="F8" s="242" t="s">
        <v>248</v>
      </c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43"/>
      <c r="U8" s="243"/>
      <c r="V8" s="243"/>
      <c r="W8" s="243"/>
      <c r="X8" s="244"/>
      <c r="Y8" s="245"/>
      <c r="Z8" s="245"/>
      <c r="AA8" s="245"/>
      <c r="AB8" s="245"/>
    </row>
    <row r="9" spans="1:30" s="286" customFormat="1" ht="20.100000000000001" customHeight="1">
      <c r="A9" s="251"/>
      <c r="B9" s="247">
        <v>1</v>
      </c>
      <c r="C9" s="282" t="s">
        <v>249</v>
      </c>
      <c r="D9" s="248" t="s">
        <v>250</v>
      </c>
      <c r="E9" s="283"/>
      <c r="F9" s="249" t="s">
        <v>316</v>
      </c>
      <c r="G9" s="249"/>
      <c r="H9" s="250"/>
      <c r="I9" s="250"/>
      <c r="J9" s="249"/>
      <c r="K9" s="249" t="s">
        <v>316</v>
      </c>
      <c r="L9" s="250"/>
      <c r="M9" s="249"/>
      <c r="N9" s="250"/>
      <c r="O9" s="249"/>
      <c r="P9" s="249" t="s">
        <v>316</v>
      </c>
      <c r="Q9" s="250"/>
      <c r="R9" s="249"/>
      <c r="S9" s="284"/>
      <c r="T9" s="284"/>
      <c r="U9" s="284"/>
      <c r="V9" s="284"/>
      <c r="W9" s="284"/>
      <c r="X9" s="285"/>
    </row>
    <row r="10" spans="1:30" s="287" customFormat="1" ht="24" customHeight="1">
      <c r="B10" s="288">
        <v>2</v>
      </c>
      <c r="C10" s="289"/>
      <c r="D10" s="252" t="s">
        <v>251</v>
      </c>
      <c r="E10" s="253"/>
      <c r="F10" s="250" t="s">
        <v>315</v>
      </c>
      <c r="G10" s="249" t="s">
        <v>252</v>
      </c>
      <c r="H10" s="250"/>
      <c r="I10" s="249"/>
      <c r="J10" s="249"/>
      <c r="K10" s="250"/>
      <c r="L10" s="249"/>
      <c r="M10" s="254" t="s">
        <v>253</v>
      </c>
      <c r="N10" s="249"/>
      <c r="O10" s="250"/>
      <c r="P10" s="249"/>
      <c r="Q10" s="249"/>
      <c r="R10" s="249"/>
      <c r="S10" s="250"/>
      <c r="T10" s="249"/>
      <c r="U10" s="249"/>
      <c r="V10" s="249"/>
      <c r="W10" s="249"/>
      <c r="X10" s="255"/>
      <c r="Y10" s="226"/>
      <c r="Z10" s="226"/>
      <c r="AA10" s="226"/>
      <c r="AB10" s="226"/>
    </row>
    <row r="11" spans="1:30" s="287" customFormat="1" ht="24" customHeight="1" thickBot="1">
      <c r="B11" s="288">
        <v>3</v>
      </c>
      <c r="C11" s="289"/>
      <c r="D11" s="256" t="s">
        <v>254</v>
      </c>
      <c r="E11" s="257"/>
      <c r="F11" s="258" t="s">
        <v>317</v>
      </c>
      <c r="G11" s="254" t="s">
        <v>255</v>
      </c>
      <c r="H11" s="258" t="s">
        <v>318</v>
      </c>
      <c r="I11" s="254" t="s">
        <v>256</v>
      </c>
      <c r="J11" s="258" t="s">
        <v>319</v>
      </c>
      <c r="K11" s="254" t="s">
        <v>257</v>
      </c>
      <c r="L11" s="258" t="s">
        <v>259</v>
      </c>
      <c r="M11" s="254" t="s">
        <v>258</v>
      </c>
      <c r="N11" s="254"/>
      <c r="O11" s="258"/>
      <c r="P11" s="258" t="s">
        <v>320</v>
      </c>
      <c r="Q11" s="263" t="s">
        <v>393</v>
      </c>
      <c r="R11" s="254"/>
      <c r="S11" s="254"/>
      <c r="T11" s="254"/>
      <c r="U11" s="254"/>
      <c r="V11" s="254"/>
      <c r="W11" s="254"/>
      <c r="X11" s="259"/>
      <c r="Y11" s="226"/>
      <c r="Z11" s="226"/>
      <c r="AA11" s="226"/>
      <c r="AB11" s="226"/>
      <c r="AD11" s="350"/>
    </row>
    <row r="12" spans="1:30" s="287" customFormat="1" ht="35.25" customHeight="1" thickBot="1">
      <c r="B12" s="288">
        <v>4</v>
      </c>
      <c r="C12" s="289"/>
      <c r="D12" s="252" t="s">
        <v>260</v>
      </c>
      <c r="E12" s="413"/>
      <c r="F12" s="414"/>
      <c r="G12" s="414"/>
      <c r="H12" s="414"/>
      <c r="I12" s="414"/>
      <c r="J12" s="414"/>
      <c r="K12" s="414"/>
      <c r="L12" s="415"/>
      <c r="M12" s="254"/>
      <c r="N12" s="254"/>
      <c r="O12" s="258"/>
      <c r="P12" s="254"/>
      <c r="Q12" s="254"/>
      <c r="R12" s="254"/>
      <c r="S12" s="254"/>
      <c r="T12" s="254"/>
      <c r="U12" s="254"/>
      <c r="V12" s="254"/>
      <c r="W12" s="254"/>
      <c r="X12" s="259"/>
      <c r="Y12" s="226"/>
      <c r="Z12" s="226"/>
      <c r="AA12" s="226"/>
      <c r="AB12" s="226"/>
    </row>
    <row r="13" spans="1:30" s="287" customFormat="1" ht="24" customHeight="1">
      <c r="B13" s="288">
        <v>5</v>
      </c>
      <c r="C13" s="289"/>
      <c r="D13" s="252" t="s">
        <v>262</v>
      </c>
      <c r="E13" s="266"/>
      <c r="F13" s="267" t="s">
        <v>321</v>
      </c>
      <c r="G13" s="263"/>
      <c r="H13" s="269"/>
      <c r="I13" s="263"/>
      <c r="J13" s="269"/>
      <c r="K13" s="263"/>
      <c r="L13" s="269"/>
      <c r="M13" s="254" t="s">
        <v>261</v>
      </c>
      <c r="N13" s="254"/>
      <c r="O13" s="258"/>
      <c r="P13" s="254"/>
      <c r="Q13" s="254" t="s">
        <v>263</v>
      </c>
      <c r="R13" s="254"/>
      <c r="S13" s="254"/>
      <c r="T13" s="254"/>
      <c r="U13" s="254"/>
      <c r="V13" s="254"/>
      <c r="W13" s="254"/>
      <c r="X13" s="259"/>
      <c r="Y13" s="226"/>
      <c r="Z13" s="226"/>
      <c r="AA13" s="226"/>
      <c r="AB13" s="226"/>
    </row>
    <row r="14" spans="1:30" s="287" customFormat="1" ht="24" customHeight="1">
      <c r="B14" s="290">
        <v>6</v>
      </c>
      <c r="C14" s="289"/>
      <c r="D14" s="252" t="s">
        <v>264</v>
      </c>
      <c r="E14" s="260"/>
      <c r="F14" s="250" t="s">
        <v>259</v>
      </c>
      <c r="G14" s="249" t="s">
        <v>252</v>
      </c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55"/>
      <c r="Y14" s="226"/>
      <c r="Z14" s="226"/>
      <c r="AA14" s="226"/>
      <c r="AB14" s="226"/>
    </row>
    <row r="15" spans="1:30" s="287" customFormat="1" ht="24" customHeight="1">
      <c r="B15" s="291">
        <v>8</v>
      </c>
      <c r="C15" s="292" t="s">
        <v>265</v>
      </c>
      <c r="D15" s="261" t="s">
        <v>266</v>
      </c>
      <c r="E15" s="262"/>
      <c r="F15" s="263" t="s">
        <v>322</v>
      </c>
      <c r="G15" s="263"/>
      <c r="H15" s="263"/>
      <c r="I15" s="263"/>
      <c r="J15" s="263"/>
      <c r="K15" s="263"/>
      <c r="L15" s="263"/>
      <c r="M15" s="263"/>
      <c r="N15" s="263"/>
      <c r="O15" s="263"/>
      <c r="P15" s="263"/>
      <c r="Q15" s="263"/>
      <c r="R15" s="263"/>
      <c r="S15" s="263"/>
      <c r="T15" s="263"/>
      <c r="U15" s="263"/>
      <c r="V15" s="263"/>
      <c r="W15" s="263"/>
      <c r="X15" s="264"/>
      <c r="Y15" s="226"/>
      <c r="Z15" s="226"/>
      <c r="AA15" s="226"/>
      <c r="AB15" s="226"/>
    </row>
    <row r="16" spans="1:30" s="287" customFormat="1" ht="24" customHeight="1">
      <c r="B16" s="288">
        <v>7</v>
      </c>
      <c r="C16" s="289"/>
      <c r="D16" s="265"/>
      <c r="E16" s="266"/>
      <c r="F16" s="267"/>
      <c r="G16" s="267"/>
      <c r="H16" s="267"/>
      <c r="I16" s="267"/>
      <c r="J16" s="267"/>
      <c r="K16" s="267"/>
      <c r="L16" s="267"/>
      <c r="M16" s="267"/>
      <c r="N16" s="267"/>
      <c r="O16" s="267"/>
      <c r="P16" s="267"/>
      <c r="Q16" s="267"/>
      <c r="R16" s="267"/>
      <c r="S16" s="267"/>
      <c r="T16" s="267"/>
      <c r="U16" s="267"/>
      <c r="V16" s="267"/>
      <c r="W16" s="267"/>
      <c r="X16" s="268"/>
      <c r="Y16" s="226"/>
      <c r="Z16" s="226"/>
      <c r="AA16" s="226"/>
      <c r="AB16" s="226"/>
    </row>
    <row r="17" spans="2:28" s="287" customFormat="1" ht="24" customHeight="1">
      <c r="B17" s="290">
        <v>8</v>
      </c>
      <c r="C17" s="289"/>
      <c r="D17" s="256" t="s">
        <v>267</v>
      </c>
      <c r="E17" s="257"/>
      <c r="F17" s="254" t="s">
        <v>323</v>
      </c>
      <c r="G17" s="254"/>
      <c r="H17" s="254"/>
      <c r="I17" s="254"/>
      <c r="J17" s="254"/>
      <c r="K17" s="254"/>
      <c r="L17" s="254"/>
      <c r="M17" s="258" t="s">
        <v>324</v>
      </c>
      <c r="N17" s="254" t="s">
        <v>325</v>
      </c>
      <c r="O17" s="254"/>
      <c r="P17" s="258" t="s">
        <v>324</v>
      </c>
      <c r="Q17" s="254" t="s">
        <v>326</v>
      </c>
      <c r="R17" s="254"/>
      <c r="S17" s="254"/>
      <c r="T17" s="254"/>
      <c r="U17" s="254"/>
      <c r="V17" s="254"/>
      <c r="W17" s="254"/>
      <c r="X17" s="259"/>
      <c r="Y17" s="226"/>
      <c r="Z17" s="226"/>
      <c r="AA17" s="226"/>
      <c r="AB17" s="226"/>
    </row>
    <row r="18" spans="2:28" s="287" customFormat="1" ht="24" customHeight="1">
      <c r="B18" s="288"/>
      <c r="C18" s="289"/>
      <c r="D18" s="261"/>
      <c r="E18" s="262"/>
      <c r="F18" s="269" t="s">
        <v>324</v>
      </c>
      <c r="G18" s="263" t="s">
        <v>394</v>
      </c>
      <c r="H18" s="263"/>
      <c r="I18" s="263"/>
      <c r="J18" s="263"/>
      <c r="K18" s="269" t="s">
        <v>320</v>
      </c>
      <c r="L18" s="263" t="s">
        <v>395</v>
      </c>
      <c r="M18" s="263"/>
      <c r="N18" s="263"/>
      <c r="O18" s="263"/>
      <c r="P18" s="263"/>
      <c r="Q18" s="263"/>
      <c r="R18" s="263"/>
      <c r="S18" s="263"/>
      <c r="T18" s="263"/>
      <c r="U18" s="263"/>
      <c r="V18" s="263"/>
      <c r="W18" s="263"/>
      <c r="X18" s="264"/>
      <c r="Y18" s="226"/>
      <c r="Z18" s="226"/>
      <c r="AA18" s="226"/>
      <c r="AB18" s="226"/>
    </row>
    <row r="19" spans="2:28" s="287" customFormat="1" ht="24" customHeight="1">
      <c r="B19" s="288">
        <v>9</v>
      </c>
      <c r="C19" s="289"/>
      <c r="D19" s="252" t="s">
        <v>268</v>
      </c>
      <c r="E19" s="260"/>
      <c r="F19" s="250" t="s">
        <v>327</v>
      </c>
      <c r="G19" s="249" t="s">
        <v>252</v>
      </c>
      <c r="H19" s="249"/>
      <c r="I19" s="249"/>
      <c r="J19" s="249"/>
      <c r="K19" s="250"/>
      <c r="L19" s="249"/>
      <c r="M19" s="249" t="s">
        <v>269</v>
      </c>
      <c r="N19" s="249"/>
      <c r="O19" s="249"/>
      <c r="P19" s="249"/>
      <c r="Q19" s="249"/>
      <c r="R19" s="249"/>
      <c r="S19" s="249"/>
      <c r="T19" s="249"/>
      <c r="U19" s="249"/>
      <c r="V19" s="249"/>
      <c r="W19" s="249"/>
      <c r="X19" s="255"/>
      <c r="Y19" s="226"/>
      <c r="Z19" s="226"/>
      <c r="AA19" s="226"/>
      <c r="AB19" s="226"/>
    </row>
    <row r="20" spans="2:28" s="287" customFormat="1" ht="24" customHeight="1">
      <c r="B20" s="290">
        <v>11</v>
      </c>
      <c r="C20" s="289"/>
      <c r="D20" s="256" t="s">
        <v>396</v>
      </c>
      <c r="E20" s="257"/>
      <c r="F20" s="254" t="s">
        <v>392</v>
      </c>
      <c r="G20" s="254"/>
      <c r="H20" s="254"/>
      <c r="I20" s="254"/>
      <c r="J20" s="254"/>
      <c r="K20" s="258"/>
      <c r="L20" s="254"/>
      <c r="M20" s="254"/>
      <c r="N20" s="254"/>
      <c r="O20" s="254"/>
      <c r="P20" s="254"/>
      <c r="Q20" s="270"/>
      <c r="R20" s="254"/>
      <c r="S20" s="258"/>
      <c r="T20" s="254"/>
      <c r="U20" s="254"/>
      <c r="V20" s="258"/>
      <c r="W20" s="254"/>
      <c r="X20" s="259"/>
      <c r="Y20" s="226"/>
      <c r="Z20" s="226"/>
      <c r="AA20" s="226"/>
      <c r="AB20" s="226"/>
    </row>
    <row r="21" spans="2:28" s="287" customFormat="1" ht="24" customHeight="1">
      <c r="B21" s="288">
        <v>10</v>
      </c>
      <c r="C21" s="289"/>
      <c r="D21" s="265"/>
      <c r="E21" s="266"/>
      <c r="F21" s="267" t="s">
        <v>397</v>
      </c>
      <c r="G21" s="271"/>
      <c r="H21" s="267"/>
      <c r="I21" s="276"/>
      <c r="J21" s="267"/>
      <c r="K21" s="276" t="s">
        <v>328</v>
      </c>
      <c r="L21" s="267" t="s">
        <v>270</v>
      </c>
      <c r="M21" s="267"/>
      <c r="N21" s="276" t="s">
        <v>271</v>
      </c>
      <c r="O21" s="267" t="s">
        <v>329</v>
      </c>
      <c r="P21" s="267"/>
      <c r="Q21" s="276"/>
      <c r="R21" s="267"/>
      <c r="S21" s="267"/>
      <c r="T21" s="267"/>
      <c r="U21" s="267"/>
      <c r="V21" s="276"/>
      <c r="W21" s="267"/>
      <c r="X21" s="268"/>
      <c r="Y21" s="226"/>
      <c r="Z21" s="226"/>
      <c r="AA21" s="226"/>
      <c r="AB21" s="226"/>
    </row>
    <row r="22" spans="2:28" s="287" customFormat="1" ht="24" customHeight="1">
      <c r="B22" s="290">
        <v>12</v>
      </c>
      <c r="C22" s="289"/>
      <c r="D22" s="261" t="s">
        <v>330</v>
      </c>
      <c r="E22" s="262"/>
      <c r="F22" s="269" t="s">
        <v>331</v>
      </c>
      <c r="G22" s="263" t="s">
        <v>270</v>
      </c>
      <c r="H22" s="263"/>
      <c r="I22" s="263" t="s">
        <v>332</v>
      </c>
      <c r="J22" s="269" t="s">
        <v>271</v>
      </c>
      <c r="K22" s="263" t="s">
        <v>272</v>
      </c>
      <c r="L22" s="263"/>
      <c r="M22" s="269" t="s">
        <v>333</v>
      </c>
      <c r="N22" s="263" t="s">
        <v>273</v>
      </c>
      <c r="O22" s="263"/>
      <c r="P22" s="263"/>
      <c r="Q22" s="263"/>
      <c r="R22" s="269" t="s">
        <v>334</v>
      </c>
      <c r="S22" s="263" t="s">
        <v>274</v>
      </c>
      <c r="T22" s="263"/>
      <c r="U22" s="263"/>
      <c r="V22" s="263"/>
      <c r="W22" s="263"/>
      <c r="X22" s="264" t="s">
        <v>335</v>
      </c>
      <c r="Y22" s="226"/>
      <c r="Z22" s="226"/>
      <c r="AA22" s="226"/>
      <c r="AB22" s="226"/>
    </row>
    <row r="23" spans="2:28" s="287" customFormat="1" ht="24" customHeight="1">
      <c r="B23" s="288">
        <v>11</v>
      </c>
      <c r="C23" s="289" t="s">
        <v>336</v>
      </c>
      <c r="D23" s="261" t="s">
        <v>275</v>
      </c>
      <c r="E23" s="262"/>
      <c r="F23" s="269" t="s">
        <v>337</v>
      </c>
      <c r="G23" s="263" t="s">
        <v>338</v>
      </c>
      <c r="H23" s="263"/>
      <c r="I23" s="263" t="s">
        <v>339</v>
      </c>
      <c r="J23" s="263"/>
      <c r="K23" s="263"/>
      <c r="L23" s="263"/>
      <c r="M23" s="263"/>
      <c r="N23" s="263"/>
      <c r="O23" s="263"/>
      <c r="P23" s="263"/>
      <c r="Q23" s="263"/>
      <c r="R23" s="263"/>
      <c r="S23" s="263"/>
      <c r="T23" s="263"/>
      <c r="U23" s="263"/>
      <c r="V23" s="263"/>
      <c r="W23" s="263"/>
      <c r="X23" s="268" t="s">
        <v>340</v>
      </c>
      <c r="Y23" s="226"/>
      <c r="Z23" s="226"/>
      <c r="AA23" s="226"/>
      <c r="AB23" s="226"/>
    </row>
    <row r="24" spans="2:28" s="287" customFormat="1" ht="24" customHeight="1">
      <c r="B24" s="290">
        <v>13</v>
      </c>
      <c r="C24" s="289"/>
      <c r="D24" s="256" t="s">
        <v>341</v>
      </c>
      <c r="E24" s="257"/>
      <c r="F24" s="258" t="s">
        <v>331</v>
      </c>
      <c r="G24" s="254" t="s">
        <v>252</v>
      </c>
      <c r="H24" s="254"/>
      <c r="I24" s="254"/>
      <c r="J24" s="254"/>
      <c r="K24" s="254"/>
      <c r="L24" s="254"/>
      <c r="M24" s="254" t="s">
        <v>269</v>
      </c>
      <c r="N24" s="254"/>
      <c r="O24" s="254"/>
      <c r="P24" s="254"/>
      <c r="Q24" s="254"/>
      <c r="R24" s="254"/>
      <c r="S24" s="254"/>
      <c r="T24" s="254"/>
      <c r="U24" s="254"/>
      <c r="V24" s="254"/>
      <c r="W24" s="301"/>
      <c r="X24" s="259"/>
      <c r="Y24" s="226"/>
      <c r="Z24" s="226"/>
      <c r="AA24" s="226"/>
      <c r="AB24" s="226"/>
    </row>
    <row r="25" spans="2:28" s="287" customFormat="1" ht="24" customHeight="1">
      <c r="B25" s="290">
        <v>12</v>
      </c>
      <c r="C25" s="289"/>
      <c r="D25" s="272" t="s">
        <v>342</v>
      </c>
      <c r="E25" s="262"/>
      <c r="F25" s="269"/>
      <c r="G25" s="263"/>
      <c r="H25" s="263"/>
      <c r="I25" s="263"/>
      <c r="J25" s="263"/>
      <c r="K25" s="263"/>
      <c r="L25" s="263"/>
      <c r="M25" s="263"/>
      <c r="N25" s="263"/>
      <c r="O25" s="263"/>
      <c r="P25" s="263"/>
      <c r="Q25" s="263"/>
      <c r="R25" s="263"/>
      <c r="S25" s="263"/>
      <c r="T25" s="263"/>
      <c r="U25" s="263"/>
      <c r="V25" s="263"/>
      <c r="W25" s="302"/>
      <c r="X25" s="264"/>
      <c r="Y25" s="226"/>
      <c r="Z25" s="226"/>
      <c r="AA25" s="226"/>
      <c r="AB25" s="226"/>
    </row>
    <row r="26" spans="2:28" s="287" customFormat="1" ht="24" customHeight="1">
      <c r="B26" s="291">
        <v>13</v>
      </c>
      <c r="C26" s="292" t="s">
        <v>343</v>
      </c>
      <c r="D26" s="273" t="s">
        <v>344</v>
      </c>
      <c r="E26" s="257"/>
      <c r="F26" s="254" t="s">
        <v>345</v>
      </c>
      <c r="G26" s="254"/>
      <c r="H26" s="254"/>
      <c r="I26" s="258" t="s">
        <v>259</v>
      </c>
      <c r="J26" s="254" t="s">
        <v>276</v>
      </c>
      <c r="K26" s="254"/>
      <c r="L26" s="258" t="s">
        <v>405</v>
      </c>
      <c r="M26" s="254" t="s">
        <v>278</v>
      </c>
      <c r="N26" s="254"/>
      <c r="O26" s="254"/>
      <c r="P26" s="254"/>
      <c r="Q26" s="254"/>
      <c r="R26" s="254"/>
      <c r="S26" s="254"/>
      <c r="T26" s="254"/>
      <c r="U26" s="254"/>
      <c r="V26" s="254"/>
      <c r="W26" s="254"/>
      <c r="X26" s="259"/>
      <c r="Y26" s="226"/>
      <c r="Z26" s="226"/>
      <c r="AA26" s="226"/>
      <c r="AB26" s="226"/>
    </row>
    <row r="27" spans="2:28" s="287" customFormat="1" ht="24" customHeight="1">
      <c r="B27" s="290"/>
      <c r="C27" s="305" t="s">
        <v>279</v>
      </c>
      <c r="D27" s="274"/>
      <c r="E27" s="262"/>
      <c r="F27" s="263" t="s">
        <v>280</v>
      </c>
      <c r="G27" s="263"/>
      <c r="H27" s="263"/>
      <c r="I27" s="269"/>
      <c r="J27" s="263" t="s">
        <v>316</v>
      </c>
      <c r="K27" s="263"/>
      <c r="L27" s="269"/>
      <c r="M27" s="263"/>
      <c r="N27" s="263"/>
      <c r="O27" s="263" t="s">
        <v>261</v>
      </c>
      <c r="P27" s="263"/>
      <c r="Q27" s="269"/>
      <c r="R27" s="263"/>
      <c r="S27" s="263" t="s">
        <v>263</v>
      </c>
      <c r="T27" s="263"/>
      <c r="U27" s="263"/>
      <c r="V27" s="263"/>
      <c r="W27" s="263"/>
      <c r="X27" s="264"/>
      <c r="Y27" s="226"/>
      <c r="Z27" s="226"/>
      <c r="AA27" s="226"/>
      <c r="AB27" s="226"/>
    </row>
    <row r="28" spans="2:28" s="287" customFormat="1" ht="24" customHeight="1">
      <c r="B28" s="290"/>
      <c r="C28" s="289"/>
      <c r="D28" s="274"/>
      <c r="E28" s="262"/>
      <c r="F28" s="263" t="s">
        <v>346</v>
      </c>
      <c r="G28" s="263"/>
      <c r="H28" s="263"/>
      <c r="I28" s="269" t="s">
        <v>319</v>
      </c>
      <c r="J28" s="263" t="s">
        <v>347</v>
      </c>
      <c r="K28" s="263"/>
      <c r="L28" s="269" t="s">
        <v>319</v>
      </c>
      <c r="M28" s="263" t="s">
        <v>348</v>
      </c>
      <c r="N28" s="263"/>
      <c r="O28" s="269" t="s">
        <v>319</v>
      </c>
      <c r="P28" s="263" t="s">
        <v>349</v>
      </c>
      <c r="Q28" s="263"/>
      <c r="R28" s="269" t="s">
        <v>319</v>
      </c>
      <c r="S28" s="263" t="s">
        <v>281</v>
      </c>
      <c r="T28" s="263"/>
      <c r="U28" s="263"/>
      <c r="V28" s="269"/>
      <c r="W28" s="263"/>
      <c r="X28" s="264"/>
      <c r="Y28" s="226"/>
      <c r="Z28" s="226"/>
      <c r="AA28" s="226"/>
      <c r="AB28" s="226"/>
    </row>
    <row r="29" spans="2:28" s="287" customFormat="1" ht="24" customHeight="1">
      <c r="B29" s="288"/>
      <c r="C29" s="289"/>
      <c r="D29" s="275"/>
      <c r="E29" s="266"/>
      <c r="F29" s="267" t="s">
        <v>350</v>
      </c>
      <c r="G29" s="267"/>
      <c r="H29" s="267"/>
      <c r="I29" s="276" t="s">
        <v>337</v>
      </c>
      <c r="J29" s="267" t="s">
        <v>351</v>
      </c>
      <c r="K29" s="276"/>
      <c r="L29" s="276" t="s">
        <v>337</v>
      </c>
      <c r="M29" s="267" t="s">
        <v>352</v>
      </c>
      <c r="N29" s="267"/>
      <c r="O29" s="276" t="s">
        <v>337</v>
      </c>
      <c r="P29" s="267" t="s">
        <v>353</v>
      </c>
      <c r="Q29" s="267"/>
      <c r="R29" s="267"/>
      <c r="S29" s="276"/>
      <c r="T29" s="267"/>
      <c r="U29" s="267"/>
      <c r="V29" s="276"/>
      <c r="W29" s="267"/>
      <c r="X29" s="268"/>
      <c r="Y29" s="226"/>
      <c r="Z29" s="226"/>
      <c r="AA29" s="226"/>
      <c r="AB29" s="226"/>
    </row>
    <row r="30" spans="2:28" s="287" customFormat="1" ht="24" customHeight="1">
      <c r="B30" s="288">
        <v>14</v>
      </c>
      <c r="C30" s="289"/>
      <c r="D30" s="273" t="s">
        <v>282</v>
      </c>
      <c r="E30" s="257"/>
      <c r="F30" s="258" t="s">
        <v>337</v>
      </c>
      <c r="G30" s="254" t="s">
        <v>354</v>
      </c>
      <c r="H30" s="254"/>
      <c r="I30" s="254"/>
      <c r="J30" s="254"/>
      <c r="K30" s="258" t="s">
        <v>337</v>
      </c>
      <c r="L30" s="254" t="s">
        <v>355</v>
      </c>
      <c r="M30" s="254"/>
      <c r="N30" s="254"/>
      <c r="O30" s="254"/>
      <c r="P30" s="254"/>
      <c r="Q30" s="254"/>
      <c r="R30" s="254"/>
      <c r="S30" s="254"/>
      <c r="T30" s="254"/>
      <c r="U30" s="254"/>
      <c r="V30" s="254"/>
      <c r="W30" s="254"/>
      <c r="X30" s="259"/>
      <c r="Y30" s="226"/>
      <c r="Z30" s="226"/>
      <c r="AA30" s="226"/>
      <c r="AB30" s="226"/>
    </row>
    <row r="31" spans="2:28" s="287" customFormat="1" ht="24" customHeight="1">
      <c r="B31" s="290">
        <v>15</v>
      </c>
      <c r="C31" s="289"/>
      <c r="D31" s="256" t="s">
        <v>283</v>
      </c>
      <c r="E31" s="257"/>
      <c r="F31" s="254" t="s">
        <v>356</v>
      </c>
      <c r="G31" s="254"/>
      <c r="H31" s="254"/>
      <c r="I31" s="254"/>
      <c r="J31" s="254"/>
      <c r="K31" s="254"/>
      <c r="L31" s="254"/>
      <c r="M31" s="254"/>
      <c r="N31" s="258" t="s">
        <v>337</v>
      </c>
      <c r="O31" s="254" t="s">
        <v>357</v>
      </c>
      <c r="P31" s="254"/>
      <c r="Q31" s="258" t="s">
        <v>337</v>
      </c>
      <c r="R31" s="254" t="s">
        <v>358</v>
      </c>
      <c r="S31" s="254"/>
      <c r="T31" s="254"/>
      <c r="U31" s="254"/>
      <c r="V31" s="254"/>
      <c r="W31" s="254"/>
      <c r="X31" s="259"/>
      <c r="Y31" s="226"/>
      <c r="Z31" s="226"/>
      <c r="AA31" s="226"/>
      <c r="AB31" s="226"/>
    </row>
    <row r="32" spans="2:28" s="287" customFormat="1" ht="24" customHeight="1">
      <c r="B32" s="290"/>
      <c r="C32" s="289"/>
      <c r="D32" s="303"/>
      <c r="E32" s="293"/>
      <c r="F32" s="263" t="s">
        <v>359</v>
      </c>
      <c r="G32" s="263"/>
      <c r="H32" s="263"/>
      <c r="I32" s="263"/>
      <c r="J32" s="263"/>
      <c r="K32" s="263"/>
      <c r="L32" s="263"/>
      <c r="M32" s="263"/>
      <c r="N32" s="269" t="s">
        <v>337</v>
      </c>
      <c r="O32" s="263" t="s">
        <v>357</v>
      </c>
      <c r="P32" s="263"/>
      <c r="Q32" s="269" t="s">
        <v>337</v>
      </c>
      <c r="R32" s="263" t="s">
        <v>358</v>
      </c>
      <c r="S32" s="263"/>
      <c r="T32" s="263"/>
      <c r="U32" s="263"/>
      <c r="V32" s="263"/>
      <c r="W32" s="263"/>
      <c r="X32" s="264"/>
      <c r="Y32" s="226"/>
      <c r="Z32" s="226"/>
      <c r="AA32" s="226"/>
      <c r="AB32" s="226"/>
    </row>
    <row r="33" spans="2:28" s="287" customFormat="1" ht="24" customHeight="1">
      <c r="B33" s="290"/>
      <c r="C33" s="289"/>
      <c r="D33" s="294"/>
      <c r="E33" s="293"/>
      <c r="F33" s="263" t="s">
        <v>284</v>
      </c>
      <c r="G33" s="263"/>
      <c r="H33" s="263"/>
      <c r="I33" s="263"/>
      <c r="J33" s="263"/>
      <c r="K33" s="269"/>
      <c r="L33" s="263"/>
      <c r="M33" s="263"/>
      <c r="N33" s="269" t="s">
        <v>319</v>
      </c>
      <c r="O33" s="263" t="s">
        <v>360</v>
      </c>
      <c r="P33" s="263"/>
      <c r="Q33" s="269" t="s">
        <v>319</v>
      </c>
      <c r="R33" s="263" t="s">
        <v>361</v>
      </c>
      <c r="S33" s="263"/>
      <c r="T33" s="263"/>
      <c r="U33" s="263"/>
      <c r="V33" s="263"/>
      <c r="W33" s="263"/>
      <c r="X33" s="264"/>
      <c r="Y33" s="226"/>
      <c r="Z33" s="226"/>
      <c r="AA33" s="226"/>
      <c r="AB33" s="226"/>
    </row>
    <row r="34" spans="2:28" s="287" customFormat="1" ht="24" customHeight="1">
      <c r="B34" s="288"/>
      <c r="C34" s="289"/>
      <c r="D34" s="295"/>
      <c r="E34" s="296"/>
      <c r="F34" s="267" t="s">
        <v>285</v>
      </c>
      <c r="G34" s="267"/>
      <c r="H34" s="267"/>
      <c r="I34" s="267"/>
      <c r="J34" s="267"/>
      <c r="K34" s="267"/>
      <c r="L34" s="267"/>
      <c r="M34" s="267"/>
      <c r="N34" s="267" t="s">
        <v>362</v>
      </c>
      <c r="O34" s="267"/>
      <c r="P34" s="267"/>
      <c r="Q34" s="267"/>
      <c r="R34" s="267"/>
      <c r="S34" s="267"/>
      <c r="T34" s="267"/>
      <c r="U34" s="267"/>
      <c r="V34" s="267"/>
      <c r="W34" s="267"/>
      <c r="X34" s="268"/>
      <c r="Y34" s="226"/>
      <c r="Z34" s="226"/>
      <c r="AA34" s="226"/>
      <c r="AB34" s="226"/>
    </row>
    <row r="35" spans="2:28" s="287" customFormat="1" ht="24" customHeight="1">
      <c r="B35" s="290">
        <v>16</v>
      </c>
      <c r="C35" s="306" t="s">
        <v>363</v>
      </c>
      <c r="D35" s="307" t="s">
        <v>286</v>
      </c>
      <c r="E35" s="308"/>
      <c r="F35" s="309" t="s">
        <v>287</v>
      </c>
      <c r="G35" s="249"/>
      <c r="H35" s="249"/>
      <c r="I35" s="249"/>
      <c r="J35" s="249"/>
      <c r="K35" s="249"/>
      <c r="L35" s="249"/>
      <c r="M35" s="249"/>
      <c r="N35" s="249"/>
      <c r="O35" s="249"/>
      <c r="P35" s="249"/>
      <c r="Q35" s="249"/>
      <c r="R35" s="249"/>
      <c r="S35" s="249"/>
      <c r="T35" s="249"/>
      <c r="U35" s="249"/>
      <c r="V35" s="249"/>
      <c r="W35" s="249"/>
      <c r="X35" s="255"/>
      <c r="Y35" s="226"/>
      <c r="Z35" s="226"/>
      <c r="AA35" s="226"/>
      <c r="AB35" s="226"/>
    </row>
    <row r="36" spans="2:28" s="287" customFormat="1" ht="24" customHeight="1">
      <c r="B36" s="290"/>
      <c r="C36" s="310"/>
      <c r="D36" s="294" t="s">
        <v>391</v>
      </c>
      <c r="E36" s="293"/>
      <c r="F36" s="249" t="s">
        <v>364</v>
      </c>
      <c r="G36" s="263"/>
      <c r="H36" s="263"/>
      <c r="I36" s="263"/>
      <c r="J36" s="263"/>
      <c r="K36" s="263"/>
      <c r="L36" s="263"/>
      <c r="M36" s="263"/>
      <c r="N36" s="263"/>
      <c r="O36" s="263"/>
      <c r="P36" s="263"/>
      <c r="Q36" s="263"/>
      <c r="R36" s="263"/>
      <c r="S36" s="263"/>
      <c r="T36" s="263"/>
      <c r="U36" s="263"/>
      <c r="V36" s="263"/>
      <c r="W36" s="263"/>
      <c r="X36" s="264"/>
      <c r="Y36" s="226"/>
      <c r="Z36" s="226"/>
      <c r="AA36" s="226"/>
      <c r="AB36" s="226"/>
    </row>
    <row r="37" spans="2:28" s="287" customFormat="1" ht="24" customHeight="1">
      <c r="B37" s="290"/>
      <c r="C37" s="310" t="s">
        <v>288</v>
      </c>
      <c r="D37" s="307" t="s">
        <v>289</v>
      </c>
      <c r="E37" s="308"/>
      <c r="F37" s="267" t="s">
        <v>290</v>
      </c>
      <c r="G37" s="249"/>
      <c r="H37" s="249"/>
      <c r="I37" s="249"/>
      <c r="J37" s="249"/>
      <c r="K37" s="249"/>
      <c r="L37" s="249"/>
      <c r="M37" s="249"/>
      <c r="N37" s="249"/>
      <c r="O37" s="249"/>
      <c r="P37" s="249"/>
      <c r="Q37" s="249"/>
      <c r="R37" s="249"/>
      <c r="S37" s="249"/>
      <c r="T37" s="249"/>
      <c r="U37" s="249"/>
      <c r="V37" s="249"/>
      <c r="W37" s="249"/>
      <c r="X37" s="255"/>
      <c r="Y37" s="226"/>
      <c r="Z37" s="226"/>
      <c r="AA37" s="226"/>
      <c r="AB37" s="226"/>
    </row>
    <row r="38" spans="2:28" s="287" customFormat="1" ht="24" customHeight="1">
      <c r="B38" s="290"/>
      <c r="C38" s="310" t="s">
        <v>291</v>
      </c>
      <c r="D38" s="294" t="s">
        <v>292</v>
      </c>
      <c r="E38" s="293"/>
      <c r="F38" s="263" t="s">
        <v>293</v>
      </c>
      <c r="G38" s="263"/>
      <c r="H38" s="263"/>
      <c r="I38" s="263"/>
      <c r="J38" s="263"/>
      <c r="K38" s="263"/>
      <c r="L38" s="263"/>
      <c r="M38" s="263"/>
      <c r="N38" s="263"/>
      <c r="O38" s="263"/>
      <c r="P38" s="263"/>
      <c r="Q38" s="263"/>
      <c r="R38" s="263"/>
      <c r="S38" s="263"/>
      <c r="T38" s="263"/>
      <c r="U38" s="263"/>
      <c r="V38" s="263"/>
      <c r="W38" s="263"/>
      <c r="X38" s="264"/>
      <c r="Y38" s="226"/>
      <c r="Z38" s="226"/>
      <c r="AA38" s="226"/>
      <c r="AB38" s="226"/>
    </row>
    <row r="39" spans="2:28" s="287" customFormat="1" ht="24" customHeight="1">
      <c r="B39" s="290"/>
      <c r="C39" s="289"/>
      <c r="D39" s="311" t="s">
        <v>294</v>
      </c>
      <c r="E39" s="312"/>
      <c r="F39" s="254" t="s">
        <v>365</v>
      </c>
      <c r="G39" s="254"/>
      <c r="H39" s="254"/>
      <c r="I39" s="254"/>
      <c r="J39" s="254"/>
      <c r="K39" s="254"/>
      <c r="L39" s="254"/>
      <c r="M39" s="254"/>
      <c r="N39" s="254"/>
      <c r="O39" s="254"/>
      <c r="P39" s="254"/>
      <c r="Q39" s="254"/>
      <c r="R39" s="254"/>
      <c r="S39" s="254"/>
      <c r="T39" s="254"/>
      <c r="U39" s="254"/>
      <c r="V39" s="254"/>
      <c r="W39" s="254"/>
      <c r="X39" s="259"/>
      <c r="Y39" s="226"/>
      <c r="Z39" s="226"/>
      <c r="AA39" s="226"/>
      <c r="AB39" s="226"/>
    </row>
    <row r="40" spans="2:28" s="287" customFormat="1" ht="24" customHeight="1">
      <c r="B40" s="290"/>
      <c r="C40" s="289"/>
      <c r="D40" s="294"/>
      <c r="E40" s="293"/>
      <c r="F40" s="263" t="s">
        <v>295</v>
      </c>
      <c r="G40" s="263"/>
      <c r="H40" s="263"/>
      <c r="I40" s="263"/>
      <c r="J40" s="263"/>
      <c r="K40" s="263"/>
      <c r="L40" s="263"/>
      <c r="M40" s="263"/>
      <c r="N40" s="263"/>
      <c r="O40" s="263"/>
      <c r="P40" s="263"/>
      <c r="Q40" s="263"/>
      <c r="R40" s="263"/>
      <c r="S40" s="263"/>
      <c r="T40" s="263"/>
      <c r="U40" s="263"/>
      <c r="V40" s="263"/>
      <c r="W40" s="263"/>
      <c r="X40" s="264"/>
      <c r="Y40" s="226"/>
      <c r="Z40" s="226"/>
      <c r="AA40" s="226"/>
      <c r="AB40" s="226"/>
    </row>
    <row r="41" spans="2:28" s="287" customFormat="1" ht="24" customHeight="1">
      <c r="B41" s="291">
        <v>17</v>
      </c>
      <c r="C41" s="292" t="s">
        <v>296</v>
      </c>
      <c r="D41" s="277" t="s">
        <v>297</v>
      </c>
      <c r="E41" s="257"/>
      <c r="F41" s="254" t="s">
        <v>298</v>
      </c>
      <c r="G41" s="254"/>
      <c r="H41" s="254"/>
      <c r="I41" s="254"/>
      <c r="J41" s="254"/>
      <c r="K41" s="254" t="s">
        <v>366</v>
      </c>
      <c r="L41" s="254"/>
      <c r="M41" s="254"/>
      <c r="N41" s="254"/>
      <c r="O41" s="254"/>
      <c r="P41" s="254"/>
      <c r="Q41" s="254"/>
      <c r="R41" s="254"/>
      <c r="S41" s="254"/>
      <c r="T41" s="254"/>
      <c r="U41" s="254"/>
      <c r="V41" s="254"/>
      <c r="W41" s="254"/>
      <c r="X41" s="259"/>
      <c r="Y41" s="226"/>
      <c r="Z41" s="226"/>
      <c r="AA41" s="226"/>
      <c r="AB41" s="226"/>
    </row>
    <row r="42" spans="2:28" s="287" customFormat="1" ht="24" customHeight="1">
      <c r="B42" s="288"/>
      <c r="C42" s="289"/>
      <c r="D42" s="261" t="s">
        <v>299</v>
      </c>
      <c r="E42" s="262"/>
      <c r="F42" s="263" t="s">
        <v>398</v>
      </c>
      <c r="G42" s="263"/>
      <c r="H42" s="263"/>
      <c r="I42" s="263"/>
      <c r="J42" s="263"/>
      <c r="K42" s="263" t="s">
        <v>367</v>
      </c>
      <c r="L42" s="263"/>
      <c r="M42" s="263"/>
      <c r="N42" s="263"/>
      <c r="O42" s="263"/>
      <c r="P42" s="263"/>
      <c r="Q42" s="263"/>
      <c r="R42" s="263"/>
      <c r="S42" s="263"/>
      <c r="T42" s="263"/>
      <c r="U42" s="263"/>
      <c r="V42" s="263"/>
      <c r="W42" s="263"/>
      <c r="X42" s="264"/>
      <c r="Y42" s="226"/>
      <c r="Z42" s="226"/>
      <c r="AA42" s="226"/>
      <c r="AB42" s="226"/>
    </row>
    <row r="43" spans="2:28" s="287" customFormat="1" ht="24" customHeight="1">
      <c r="B43" s="288">
        <v>18</v>
      </c>
      <c r="C43" s="289"/>
      <c r="D43" s="256" t="s">
        <v>300</v>
      </c>
      <c r="E43" s="257"/>
      <c r="F43" s="254" t="s">
        <v>368</v>
      </c>
      <c r="G43" s="254"/>
      <c r="H43" s="254"/>
      <c r="I43" s="254"/>
      <c r="J43" s="254"/>
      <c r="K43" s="254"/>
      <c r="L43" s="254"/>
      <c r="M43" s="254"/>
      <c r="N43" s="254" t="s">
        <v>369</v>
      </c>
      <c r="O43" s="254"/>
      <c r="P43" s="254"/>
      <c r="Q43" s="254"/>
      <c r="R43" s="254"/>
      <c r="S43" s="254"/>
      <c r="T43" s="254"/>
      <c r="U43" s="254"/>
      <c r="V43" s="254"/>
      <c r="W43" s="254"/>
      <c r="X43" s="259"/>
      <c r="Y43" s="226"/>
      <c r="Z43" s="226"/>
      <c r="AA43" s="226"/>
      <c r="AB43" s="226"/>
    </row>
    <row r="44" spans="2:28" s="287" customFormat="1" ht="24" customHeight="1">
      <c r="B44" s="288">
        <v>19</v>
      </c>
      <c r="C44" s="289"/>
      <c r="D44" s="256" t="s">
        <v>301</v>
      </c>
      <c r="E44" s="257"/>
      <c r="F44" s="254" t="s">
        <v>370</v>
      </c>
      <c r="G44" s="254"/>
      <c r="H44" s="254"/>
      <c r="I44" s="254"/>
      <c r="J44" s="254"/>
      <c r="K44" s="254"/>
      <c r="L44" s="254"/>
      <c r="M44" s="254"/>
      <c r="N44" s="254"/>
      <c r="O44" s="254"/>
      <c r="P44" s="254"/>
      <c r="Q44" s="254"/>
      <c r="R44" s="254"/>
      <c r="S44" s="254"/>
      <c r="T44" s="254"/>
      <c r="U44" s="254"/>
      <c r="V44" s="254"/>
      <c r="W44" s="254"/>
      <c r="X44" s="259"/>
      <c r="Y44" s="226"/>
      <c r="Z44" s="226"/>
      <c r="AA44" s="226"/>
      <c r="AB44" s="226"/>
    </row>
    <row r="45" spans="2:28" s="287" customFormat="1" ht="24" customHeight="1">
      <c r="B45" s="290">
        <v>20</v>
      </c>
      <c r="C45" s="289"/>
      <c r="D45" s="256" t="s">
        <v>302</v>
      </c>
      <c r="E45" s="257"/>
      <c r="F45" s="254" t="s">
        <v>371</v>
      </c>
      <c r="G45" s="254"/>
      <c r="H45" s="254"/>
      <c r="I45" s="254"/>
      <c r="J45" s="254"/>
      <c r="K45" s="254" t="s">
        <v>372</v>
      </c>
      <c r="L45" s="254"/>
      <c r="M45" s="254"/>
      <c r="N45" s="254"/>
      <c r="O45" s="254"/>
      <c r="P45" s="254"/>
      <c r="Q45" s="254"/>
      <c r="R45" s="254"/>
      <c r="S45" s="254"/>
      <c r="T45" s="254"/>
      <c r="U45" s="254"/>
      <c r="V45" s="254"/>
      <c r="W45" s="254"/>
      <c r="X45" s="259"/>
      <c r="Y45" s="226"/>
      <c r="Z45" s="226"/>
      <c r="AA45" s="226"/>
      <c r="AB45" s="226"/>
    </row>
    <row r="46" spans="2:28" s="287" customFormat="1" ht="24" customHeight="1">
      <c r="B46" s="290"/>
      <c r="C46" s="289"/>
      <c r="D46" s="294"/>
      <c r="E46" s="293"/>
      <c r="F46" s="263" t="s">
        <v>399</v>
      </c>
      <c r="G46" s="263"/>
      <c r="H46" s="263"/>
      <c r="I46" s="263"/>
      <c r="J46" s="263"/>
      <c r="K46" s="263"/>
      <c r="L46" s="263"/>
      <c r="M46" s="263"/>
      <c r="N46" s="263"/>
      <c r="O46" s="263"/>
      <c r="P46" s="263"/>
      <c r="Q46" s="263"/>
      <c r="R46" s="263"/>
      <c r="S46" s="263"/>
      <c r="T46" s="263"/>
      <c r="U46" s="263"/>
      <c r="V46" s="263"/>
      <c r="W46" s="263"/>
      <c r="X46" s="264"/>
      <c r="Y46" s="226"/>
      <c r="Z46" s="226"/>
      <c r="AA46" s="226"/>
      <c r="AB46" s="226"/>
    </row>
    <row r="47" spans="2:28" s="287" customFormat="1" ht="24" customHeight="1">
      <c r="B47" s="290"/>
      <c r="C47" s="289"/>
      <c r="D47" s="294"/>
      <c r="E47" s="293"/>
      <c r="F47" s="263" t="s">
        <v>373</v>
      </c>
      <c r="G47" s="263"/>
      <c r="H47" s="263"/>
      <c r="I47" s="263"/>
      <c r="J47" s="263"/>
      <c r="K47" s="263"/>
      <c r="L47" s="263"/>
      <c r="M47" s="263" t="s">
        <v>374</v>
      </c>
      <c r="N47" s="263"/>
      <c r="O47" s="263"/>
      <c r="P47" s="263"/>
      <c r="Q47" s="263"/>
      <c r="R47" s="263"/>
      <c r="S47" s="263"/>
      <c r="T47" s="263"/>
      <c r="U47" s="263"/>
      <c r="V47" s="263"/>
      <c r="W47" s="263"/>
      <c r="X47" s="264"/>
      <c r="Y47" s="226"/>
      <c r="Z47" s="226"/>
      <c r="AA47" s="226"/>
      <c r="AB47" s="226"/>
    </row>
    <row r="48" spans="2:28" s="287" customFormat="1" ht="24" customHeight="1">
      <c r="B48" s="290"/>
      <c r="C48" s="289"/>
      <c r="D48" s="294"/>
      <c r="E48" s="293"/>
      <c r="F48" s="263" t="s">
        <v>375</v>
      </c>
      <c r="G48" s="263"/>
      <c r="H48" s="263"/>
      <c r="I48" s="263"/>
      <c r="J48" s="263"/>
      <c r="K48" s="263"/>
      <c r="L48" s="263"/>
      <c r="M48" s="263" t="s">
        <v>374</v>
      </c>
      <c r="N48" s="263"/>
      <c r="O48" s="263"/>
      <c r="P48" s="263"/>
      <c r="Q48" s="263"/>
      <c r="R48" s="263"/>
      <c r="S48" s="263"/>
      <c r="T48" s="263"/>
      <c r="U48" s="263"/>
      <c r="V48" s="263"/>
      <c r="W48" s="263"/>
      <c r="X48" s="264"/>
      <c r="Y48" s="226"/>
      <c r="Z48" s="226"/>
      <c r="AA48" s="226"/>
      <c r="AB48" s="226"/>
    </row>
    <row r="49" spans="2:28" s="287" customFormat="1" ht="24" customHeight="1">
      <c r="B49" s="290"/>
      <c r="C49" s="289"/>
      <c r="D49" s="294"/>
      <c r="E49" s="293"/>
      <c r="F49" s="263" t="s">
        <v>303</v>
      </c>
      <c r="G49" s="263"/>
      <c r="H49" s="263"/>
      <c r="I49" s="263"/>
      <c r="J49" s="263"/>
      <c r="K49" s="263"/>
      <c r="L49" s="263"/>
      <c r="M49" s="263"/>
      <c r="N49" s="263"/>
      <c r="O49" s="263"/>
      <c r="P49" s="263"/>
      <c r="Q49" s="263"/>
      <c r="R49" s="263"/>
      <c r="S49" s="263"/>
      <c r="T49" s="263"/>
      <c r="U49" s="263"/>
      <c r="V49" s="263"/>
      <c r="W49" s="263"/>
      <c r="X49" s="264"/>
      <c r="Y49" s="226"/>
      <c r="Z49" s="226"/>
      <c r="AA49" s="226"/>
      <c r="AB49" s="226"/>
    </row>
    <row r="50" spans="2:28" s="287" customFormat="1" ht="24" customHeight="1">
      <c r="B50" s="290"/>
      <c r="C50" s="289"/>
      <c r="D50" s="294"/>
      <c r="E50" s="293"/>
      <c r="F50" s="263" t="s">
        <v>376</v>
      </c>
      <c r="G50" s="263"/>
      <c r="H50" s="263"/>
      <c r="I50" s="263" t="s">
        <v>377</v>
      </c>
      <c r="J50" s="263"/>
      <c r="K50" s="263"/>
      <c r="L50" s="263"/>
      <c r="M50" s="263"/>
      <c r="N50" s="263"/>
      <c r="O50" s="263"/>
      <c r="P50" s="263"/>
      <c r="Q50" s="263"/>
      <c r="R50" s="263"/>
      <c r="S50" s="263"/>
      <c r="T50" s="263"/>
      <c r="U50" s="263"/>
      <c r="V50" s="263"/>
      <c r="W50" s="263"/>
      <c r="X50" s="264"/>
      <c r="Y50" s="226"/>
      <c r="Z50" s="226"/>
      <c r="AA50" s="226"/>
      <c r="AB50" s="226"/>
    </row>
    <row r="51" spans="2:28" s="287" customFormat="1" ht="24" customHeight="1">
      <c r="B51" s="290"/>
      <c r="C51" s="289"/>
      <c r="D51" s="294"/>
      <c r="E51" s="293"/>
      <c r="F51" s="263" t="s">
        <v>304</v>
      </c>
      <c r="G51" s="263"/>
      <c r="H51" s="263"/>
      <c r="I51" s="263"/>
      <c r="J51" s="263" t="s">
        <v>378</v>
      </c>
      <c r="K51" s="263"/>
      <c r="L51" s="263"/>
      <c r="M51" s="263"/>
      <c r="N51" s="263"/>
      <c r="O51" s="263"/>
      <c r="P51" s="263"/>
      <c r="Q51" s="263"/>
      <c r="R51" s="263"/>
      <c r="S51" s="263"/>
      <c r="T51" s="263"/>
      <c r="U51" s="263"/>
      <c r="V51" s="263"/>
      <c r="W51" s="263"/>
      <c r="X51" s="264"/>
      <c r="Y51" s="226"/>
      <c r="Z51" s="226"/>
      <c r="AA51" s="226"/>
      <c r="AB51" s="226"/>
    </row>
    <row r="52" spans="2:28" s="287" customFormat="1" ht="24" customHeight="1">
      <c r="B52" s="290"/>
      <c r="C52" s="289"/>
      <c r="D52" s="294"/>
      <c r="E52" s="293"/>
      <c r="F52" s="263" t="s">
        <v>305</v>
      </c>
      <c r="G52" s="263"/>
      <c r="H52" s="263"/>
      <c r="I52" s="263"/>
      <c r="J52" s="263" t="s">
        <v>379</v>
      </c>
      <c r="K52" s="263"/>
      <c r="L52" s="263"/>
      <c r="M52" s="263"/>
      <c r="N52" s="263"/>
      <c r="O52" s="263"/>
      <c r="P52" s="263"/>
      <c r="Q52" s="263"/>
      <c r="R52" s="263"/>
      <c r="S52" s="263"/>
      <c r="T52" s="263"/>
      <c r="U52" s="263"/>
      <c r="V52" s="263"/>
      <c r="W52" s="263"/>
      <c r="X52" s="264"/>
      <c r="Y52" s="226"/>
      <c r="Z52" s="226"/>
      <c r="AA52" s="226"/>
      <c r="AB52" s="226"/>
    </row>
    <row r="53" spans="2:28" s="287" customFormat="1" ht="24" customHeight="1">
      <c r="B53" s="290"/>
      <c r="C53" s="289"/>
      <c r="D53" s="294"/>
      <c r="E53" s="293"/>
      <c r="F53" s="263" t="s">
        <v>306</v>
      </c>
      <c r="G53" s="263"/>
      <c r="H53" s="263"/>
      <c r="I53" s="263"/>
      <c r="J53" s="263"/>
      <c r="K53" s="263"/>
      <c r="L53" s="263"/>
      <c r="M53" s="269" t="s">
        <v>380</v>
      </c>
      <c r="N53" s="263" t="s">
        <v>307</v>
      </c>
      <c r="O53" s="263" t="s">
        <v>308</v>
      </c>
      <c r="P53" s="263"/>
      <c r="Q53" s="263"/>
      <c r="R53" s="263"/>
      <c r="S53" s="263"/>
      <c r="T53" s="263"/>
      <c r="U53" s="263"/>
      <c r="V53" s="263"/>
      <c r="W53" s="263"/>
      <c r="X53" s="264"/>
      <c r="Y53" s="226"/>
      <c r="Z53" s="226"/>
      <c r="AA53" s="226"/>
      <c r="AB53" s="226"/>
    </row>
    <row r="54" spans="2:28" s="287" customFormat="1" ht="24" customHeight="1">
      <c r="B54" s="288"/>
      <c r="C54" s="289"/>
      <c r="D54" s="294"/>
      <c r="E54" s="293"/>
      <c r="F54" s="263"/>
      <c r="G54" s="263"/>
      <c r="H54" s="263"/>
      <c r="I54" s="263"/>
      <c r="J54" s="263"/>
      <c r="K54" s="263"/>
      <c r="L54" s="263"/>
      <c r="M54" s="276" t="s">
        <v>334</v>
      </c>
      <c r="N54" s="267" t="s">
        <v>309</v>
      </c>
      <c r="O54" s="263" t="s">
        <v>381</v>
      </c>
      <c r="P54" s="263"/>
      <c r="Q54" s="267"/>
      <c r="R54" s="267"/>
      <c r="S54" s="263"/>
      <c r="T54" s="263"/>
      <c r="U54" s="263"/>
      <c r="V54" s="263"/>
      <c r="W54" s="263"/>
      <c r="X54" s="264"/>
      <c r="Y54" s="226"/>
      <c r="Z54" s="226"/>
      <c r="AA54" s="226"/>
      <c r="AB54" s="226"/>
    </row>
    <row r="55" spans="2:28" s="287" customFormat="1" ht="24" customHeight="1">
      <c r="B55" s="290">
        <v>21</v>
      </c>
      <c r="C55" s="292" t="s">
        <v>382</v>
      </c>
      <c r="D55" s="256" t="s">
        <v>310</v>
      </c>
      <c r="E55" s="257"/>
      <c r="F55" s="254" t="s">
        <v>383</v>
      </c>
      <c r="G55" s="254"/>
      <c r="H55" s="254"/>
      <c r="I55" s="254"/>
      <c r="J55" s="254"/>
      <c r="K55" s="254"/>
      <c r="L55" s="254"/>
      <c r="M55" s="254"/>
      <c r="N55" s="254"/>
      <c r="O55" s="254"/>
      <c r="P55" s="254"/>
      <c r="Q55" s="254"/>
      <c r="R55" s="254"/>
      <c r="S55" s="254"/>
      <c r="T55" s="254"/>
      <c r="U55" s="254"/>
      <c r="V55" s="254"/>
      <c r="W55" s="254"/>
      <c r="X55" s="259"/>
      <c r="Y55" s="226"/>
      <c r="Z55" s="226"/>
      <c r="AA55" s="226"/>
      <c r="AB55" s="226"/>
    </row>
    <row r="56" spans="2:28" s="287" customFormat="1" ht="24" customHeight="1">
      <c r="B56" s="290"/>
      <c r="C56" s="289"/>
      <c r="D56" s="261" t="s">
        <v>384</v>
      </c>
      <c r="E56" s="262"/>
      <c r="F56" s="263" t="s">
        <v>385</v>
      </c>
      <c r="G56" s="263"/>
      <c r="H56" s="263"/>
      <c r="I56" s="263"/>
      <c r="J56" s="263"/>
      <c r="K56" s="263"/>
      <c r="L56" s="263"/>
      <c r="M56" s="263"/>
      <c r="N56" s="263"/>
      <c r="O56" s="263"/>
      <c r="P56" s="263"/>
      <c r="Q56" s="263"/>
      <c r="R56" s="263"/>
      <c r="S56" s="263"/>
      <c r="T56" s="263"/>
      <c r="U56" s="263"/>
      <c r="V56" s="263"/>
      <c r="W56" s="263"/>
      <c r="X56" s="264"/>
      <c r="Y56" s="226"/>
      <c r="Z56" s="226"/>
      <c r="AA56" s="226"/>
      <c r="AB56" s="226"/>
    </row>
    <row r="57" spans="2:28" s="287" customFormat="1" ht="24" customHeight="1">
      <c r="B57" s="290"/>
      <c r="C57" s="289"/>
      <c r="D57" s="261"/>
      <c r="E57" s="262"/>
      <c r="F57" s="263" t="s">
        <v>386</v>
      </c>
      <c r="G57" s="263"/>
      <c r="H57" s="263"/>
      <c r="I57" s="263"/>
      <c r="J57" s="263"/>
      <c r="K57" s="263"/>
      <c r="L57" s="263"/>
      <c r="M57" s="263"/>
      <c r="N57" s="263"/>
      <c r="O57" s="263"/>
      <c r="P57" s="263"/>
      <c r="Q57" s="263"/>
      <c r="R57" s="263"/>
      <c r="S57" s="263"/>
      <c r="T57" s="263"/>
      <c r="U57" s="263"/>
      <c r="V57" s="263"/>
      <c r="W57" s="263"/>
      <c r="X57" s="264"/>
      <c r="Y57" s="226"/>
      <c r="Z57" s="226"/>
      <c r="AA57" s="226"/>
      <c r="AB57" s="226"/>
    </row>
    <row r="58" spans="2:28" s="287" customFormat="1" ht="24" customHeight="1">
      <c r="B58" s="288"/>
      <c r="C58" s="289"/>
      <c r="D58" s="261"/>
      <c r="E58" s="262"/>
      <c r="F58" s="263" t="s">
        <v>387</v>
      </c>
      <c r="G58" s="263"/>
      <c r="H58" s="263"/>
      <c r="I58" s="263"/>
      <c r="J58" s="263"/>
      <c r="K58" s="263"/>
      <c r="L58" s="263"/>
      <c r="M58" s="263"/>
      <c r="N58" s="263"/>
      <c r="O58" s="263"/>
      <c r="P58" s="263"/>
      <c r="Q58" s="263"/>
      <c r="R58" s="263"/>
      <c r="S58" s="263"/>
      <c r="T58" s="263"/>
      <c r="U58" s="263"/>
      <c r="V58" s="263"/>
      <c r="W58" s="263"/>
      <c r="X58" s="264"/>
      <c r="Y58" s="226"/>
      <c r="Z58" s="226"/>
      <c r="AA58" s="226"/>
      <c r="AB58" s="226"/>
    </row>
    <row r="59" spans="2:28" s="287" customFormat="1" ht="24" customHeight="1">
      <c r="B59" s="290">
        <v>22</v>
      </c>
      <c r="C59" s="289"/>
      <c r="D59" s="256" t="s">
        <v>400</v>
      </c>
      <c r="E59" s="257"/>
      <c r="F59" s="258" t="s">
        <v>388</v>
      </c>
      <c r="G59" s="254" t="s">
        <v>276</v>
      </c>
      <c r="H59" s="254"/>
      <c r="I59" s="258" t="s">
        <v>277</v>
      </c>
      <c r="J59" s="254" t="s">
        <v>311</v>
      </c>
      <c r="K59" s="254"/>
      <c r="L59" s="254"/>
      <c r="M59" s="254"/>
      <c r="N59" s="254"/>
      <c r="O59" s="254"/>
      <c r="P59" s="254"/>
      <c r="Q59" s="254"/>
      <c r="R59" s="254"/>
      <c r="S59" s="254"/>
      <c r="T59" s="254"/>
      <c r="U59" s="254"/>
      <c r="V59" s="254"/>
      <c r="W59" s="254"/>
      <c r="X59" s="259"/>
      <c r="Y59" s="226"/>
      <c r="Z59" s="226"/>
      <c r="AA59" s="226"/>
      <c r="AB59" s="226"/>
    </row>
    <row r="60" spans="2:28" s="287" customFormat="1" ht="24" customHeight="1">
      <c r="B60" s="291">
        <v>23</v>
      </c>
      <c r="C60" s="292" t="s">
        <v>309</v>
      </c>
      <c r="D60" s="256" t="s">
        <v>312</v>
      </c>
      <c r="E60" s="257"/>
      <c r="F60" s="254" t="s">
        <v>313</v>
      </c>
      <c r="G60" s="254"/>
      <c r="H60" s="254"/>
      <c r="I60" s="254"/>
      <c r="J60" s="254"/>
      <c r="K60" s="254" t="s">
        <v>389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9"/>
      <c r="Y60" s="226"/>
      <c r="Z60" s="226"/>
      <c r="AA60" s="226"/>
      <c r="AB60" s="226"/>
    </row>
    <row r="61" spans="2:28" s="287" customFormat="1" ht="24" customHeight="1">
      <c r="B61" s="290"/>
      <c r="C61" s="289" t="s">
        <v>390</v>
      </c>
      <c r="D61" s="265" t="s">
        <v>401</v>
      </c>
      <c r="E61" s="304"/>
      <c r="F61" s="267"/>
      <c r="G61" s="267"/>
      <c r="H61" s="267"/>
      <c r="I61" s="267"/>
      <c r="J61" s="267"/>
      <c r="K61" s="267"/>
      <c r="L61" s="267"/>
      <c r="M61" s="267"/>
      <c r="N61" s="267"/>
      <c r="O61" s="267"/>
      <c r="P61" s="267"/>
      <c r="Q61" s="267"/>
      <c r="R61" s="267"/>
      <c r="S61" s="267"/>
      <c r="T61" s="267"/>
      <c r="U61" s="267"/>
      <c r="V61" s="267"/>
      <c r="W61" s="267"/>
      <c r="X61" s="268"/>
      <c r="Y61" s="226"/>
      <c r="Z61" s="226"/>
      <c r="AA61" s="226"/>
      <c r="AB61" s="226"/>
    </row>
    <row r="62" spans="2:28" s="287" customFormat="1" ht="24" customHeight="1">
      <c r="B62" s="290"/>
      <c r="C62" s="289"/>
      <c r="D62" s="294"/>
      <c r="E62" s="293"/>
      <c r="F62" s="263"/>
      <c r="G62" s="263"/>
      <c r="H62" s="263"/>
      <c r="I62" s="263"/>
      <c r="J62" s="263"/>
      <c r="K62" s="263"/>
      <c r="L62" s="263"/>
      <c r="M62" s="263"/>
      <c r="N62" s="263"/>
      <c r="O62" s="263"/>
      <c r="P62" s="263"/>
      <c r="Q62" s="263"/>
      <c r="R62" s="263"/>
      <c r="S62" s="263"/>
      <c r="T62" s="263"/>
      <c r="U62" s="263"/>
      <c r="V62" s="263"/>
      <c r="W62" s="263"/>
      <c r="X62" s="264"/>
      <c r="Y62" s="226"/>
      <c r="Z62" s="226"/>
      <c r="AA62" s="226"/>
      <c r="AB62" s="226"/>
    </row>
    <row r="63" spans="2:28" s="287" customFormat="1" ht="24" customHeight="1" thickBot="1">
      <c r="B63" s="297"/>
      <c r="C63" s="298"/>
      <c r="D63" s="299"/>
      <c r="E63" s="300"/>
      <c r="F63" s="278"/>
      <c r="G63" s="278"/>
      <c r="H63" s="278"/>
      <c r="I63" s="278"/>
      <c r="J63" s="278"/>
      <c r="K63" s="278"/>
      <c r="L63" s="278"/>
      <c r="M63" s="278"/>
      <c r="N63" s="278"/>
      <c r="O63" s="278"/>
      <c r="P63" s="278"/>
      <c r="Q63" s="278"/>
      <c r="R63" s="278"/>
      <c r="S63" s="278"/>
      <c r="T63" s="278"/>
      <c r="U63" s="278"/>
      <c r="V63" s="278"/>
      <c r="W63" s="278"/>
      <c r="X63" s="279"/>
      <c r="Y63" s="226"/>
      <c r="Z63" s="226"/>
      <c r="AA63" s="226"/>
      <c r="AB63" s="226"/>
    </row>
    <row r="64" spans="2:28" s="287" customFormat="1" ht="20.100000000000001" customHeight="1">
      <c r="F64" s="226"/>
      <c r="G64" s="226"/>
      <c r="H64" s="226"/>
      <c r="I64" s="226"/>
      <c r="J64" s="226"/>
      <c r="K64" s="226"/>
      <c r="L64" s="226"/>
      <c r="M64" s="226"/>
      <c r="N64" s="226"/>
      <c r="O64" s="226"/>
      <c r="P64" s="226"/>
      <c r="Q64" s="226"/>
      <c r="R64" s="226"/>
      <c r="S64" s="226"/>
      <c r="T64" s="226"/>
      <c r="U64" s="226"/>
      <c r="V64" s="226"/>
      <c r="W64" s="226"/>
      <c r="X64" s="226"/>
      <c r="Y64" s="226"/>
      <c r="Z64" s="226"/>
      <c r="AA64" s="226"/>
      <c r="AB64" s="226"/>
    </row>
    <row r="65" spans="6:28" s="287" customFormat="1">
      <c r="F65" s="226"/>
      <c r="G65" s="226"/>
      <c r="H65" s="226"/>
      <c r="I65" s="226"/>
      <c r="J65" s="226"/>
      <c r="K65" s="226"/>
      <c r="L65" s="226"/>
      <c r="M65" s="226"/>
      <c r="N65" s="226"/>
      <c r="O65" s="226"/>
      <c r="P65" s="226"/>
      <c r="Q65" s="226"/>
      <c r="R65" s="226"/>
      <c r="S65" s="226"/>
      <c r="T65" s="226"/>
      <c r="U65" s="226"/>
      <c r="V65" s="226"/>
      <c r="W65" s="226"/>
      <c r="X65" s="226"/>
      <c r="Y65" s="226"/>
      <c r="Z65" s="226"/>
      <c r="AA65" s="226"/>
      <c r="AB65" s="226"/>
    </row>
    <row r="66" spans="6:28" s="287" customFormat="1">
      <c r="F66" s="226"/>
      <c r="G66" s="226"/>
      <c r="H66" s="226"/>
      <c r="I66" s="226"/>
      <c r="J66" s="226"/>
      <c r="K66" s="226"/>
      <c r="L66" s="226"/>
      <c r="M66" s="226"/>
      <c r="N66" s="226"/>
      <c r="O66" s="226"/>
      <c r="P66" s="226"/>
      <c r="Q66" s="226"/>
      <c r="R66" s="226"/>
      <c r="S66" s="226"/>
      <c r="T66" s="226"/>
      <c r="U66" s="226"/>
      <c r="V66" s="226"/>
      <c r="W66" s="226"/>
      <c r="X66" s="226"/>
      <c r="Y66" s="226"/>
      <c r="Z66" s="226"/>
      <c r="AA66" s="226"/>
      <c r="AB66" s="226"/>
    </row>
    <row r="67" spans="6:28" s="287" customFormat="1">
      <c r="F67" s="226"/>
      <c r="G67" s="226"/>
      <c r="H67" s="226"/>
      <c r="I67" s="226"/>
      <c r="J67" s="226"/>
      <c r="K67" s="226"/>
      <c r="L67" s="226"/>
      <c r="M67" s="226"/>
      <c r="N67" s="226"/>
      <c r="O67" s="226"/>
      <c r="P67" s="226"/>
      <c r="Q67" s="226"/>
      <c r="R67" s="226"/>
      <c r="S67" s="226"/>
      <c r="T67" s="226"/>
      <c r="U67" s="226"/>
      <c r="V67" s="226"/>
      <c r="W67" s="226"/>
      <c r="X67" s="226"/>
      <c r="Y67" s="226"/>
      <c r="Z67" s="226"/>
      <c r="AA67" s="226"/>
      <c r="AB67" s="226"/>
    </row>
    <row r="68" spans="6:28" s="287" customFormat="1">
      <c r="F68" s="226"/>
      <c r="G68" s="226"/>
      <c r="H68" s="226"/>
      <c r="I68" s="226"/>
      <c r="J68" s="226"/>
      <c r="K68" s="226"/>
      <c r="L68" s="226"/>
      <c r="M68" s="226"/>
      <c r="N68" s="226"/>
      <c r="O68" s="226"/>
      <c r="P68" s="226"/>
      <c r="Q68" s="226"/>
      <c r="R68" s="226"/>
      <c r="S68" s="226"/>
      <c r="T68" s="226"/>
      <c r="U68" s="226"/>
      <c r="V68" s="226"/>
      <c r="W68" s="226"/>
      <c r="X68" s="226"/>
      <c r="Y68" s="226"/>
      <c r="Z68" s="226"/>
      <c r="AA68" s="226"/>
      <c r="AB68" s="226"/>
    </row>
    <row r="69" spans="6:28" s="287" customFormat="1">
      <c r="F69" s="226"/>
      <c r="G69" s="226"/>
      <c r="H69" s="226"/>
      <c r="I69" s="226"/>
      <c r="J69" s="226"/>
      <c r="K69" s="226"/>
      <c r="L69" s="226"/>
      <c r="M69" s="226"/>
      <c r="N69" s="226"/>
      <c r="O69" s="226"/>
      <c r="P69" s="226"/>
      <c r="Q69" s="226"/>
      <c r="R69" s="226"/>
      <c r="S69" s="226"/>
      <c r="T69" s="226"/>
      <c r="U69" s="226"/>
      <c r="V69" s="226"/>
      <c r="W69" s="226"/>
      <c r="X69" s="226"/>
      <c r="Y69" s="226"/>
      <c r="Z69" s="226"/>
      <c r="AA69" s="226"/>
      <c r="AB69" s="226"/>
    </row>
    <row r="70" spans="6:28" s="287" customFormat="1">
      <c r="F70" s="226"/>
      <c r="G70" s="226"/>
      <c r="H70" s="280"/>
      <c r="I70" s="280"/>
      <c r="J70" s="280"/>
      <c r="K70" s="280"/>
      <c r="L70" s="281"/>
      <c r="M70" s="280"/>
      <c r="N70" s="280"/>
      <c r="O70" s="280"/>
      <c r="P70" s="280"/>
      <c r="Q70" s="280"/>
      <c r="R70" s="280"/>
      <c r="S70" s="280"/>
      <c r="T70" s="226"/>
      <c r="U70" s="226"/>
      <c r="V70" s="226"/>
      <c r="W70" s="226"/>
      <c r="X70" s="226"/>
      <c r="Y70" s="226"/>
      <c r="Z70" s="226"/>
      <c r="AA70" s="226"/>
      <c r="AB70" s="226"/>
    </row>
    <row r="71" spans="6:28" s="287" customFormat="1">
      <c r="F71" s="226"/>
      <c r="G71" s="226"/>
      <c r="H71" s="280"/>
      <c r="I71" s="280"/>
      <c r="J71" s="280"/>
      <c r="K71" s="280"/>
      <c r="L71" s="281"/>
      <c r="M71" s="280"/>
      <c r="N71" s="280"/>
      <c r="O71" s="280"/>
      <c r="P71" s="280"/>
      <c r="Q71" s="280"/>
      <c r="R71" s="280"/>
      <c r="S71" s="280"/>
      <c r="T71" s="226"/>
      <c r="U71" s="226"/>
      <c r="V71" s="226"/>
      <c r="W71" s="226"/>
      <c r="X71" s="226"/>
      <c r="Y71" s="226"/>
      <c r="Z71" s="226"/>
      <c r="AA71" s="226"/>
      <c r="AB71" s="226"/>
    </row>
    <row r="72" spans="6:28" s="287" customFormat="1">
      <c r="F72" s="226"/>
      <c r="G72" s="226"/>
      <c r="H72" s="280"/>
      <c r="I72" s="280"/>
      <c r="J72" s="280"/>
      <c r="K72" s="280"/>
      <c r="L72" s="281"/>
      <c r="M72" s="280"/>
      <c r="N72" s="280"/>
      <c r="O72" s="280"/>
      <c r="P72" s="280"/>
      <c r="Q72" s="280"/>
      <c r="R72" s="280"/>
      <c r="S72" s="280"/>
      <c r="T72" s="226"/>
      <c r="U72" s="226"/>
      <c r="V72" s="226"/>
      <c r="W72" s="226"/>
      <c r="X72" s="226"/>
      <c r="Y72" s="226"/>
      <c r="Z72" s="226"/>
      <c r="AA72" s="226"/>
      <c r="AB72" s="226"/>
    </row>
    <row r="73" spans="6:28" s="287" customFormat="1">
      <c r="F73" s="226"/>
      <c r="G73" s="226"/>
      <c r="H73" s="280"/>
      <c r="I73" s="280"/>
      <c r="J73" s="280"/>
      <c r="K73" s="280"/>
      <c r="L73" s="281"/>
      <c r="M73" s="280"/>
      <c r="N73" s="280"/>
      <c r="O73" s="280"/>
      <c r="P73" s="280"/>
      <c r="Q73" s="280"/>
      <c r="R73" s="280"/>
      <c r="S73" s="280"/>
      <c r="T73" s="226"/>
      <c r="U73" s="226"/>
      <c r="V73" s="226"/>
      <c r="W73" s="226"/>
      <c r="X73" s="226"/>
      <c r="Y73" s="226"/>
      <c r="Z73" s="226"/>
      <c r="AA73" s="226"/>
      <c r="AB73" s="226"/>
    </row>
    <row r="74" spans="6:28" s="287" customFormat="1">
      <c r="F74" s="226"/>
      <c r="G74" s="226"/>
      <c r="H74" s="280"/>
      <c r="I74" s="280"/>
      <c r="J74" s="280"/>
      <c r="K74" s="280"/>
      <c r="L74" s="281"/>
      <c r="M74" s="280"/>
      <c r="N74" s="280"/>
      <c r="O74" s="280"/>
      <c r="P74" s="280"/>
      <c r="Q74" s="280"/>
      <c r="R74" s="280"/>
      <c r="S74" s="280"/>
      <c r="T74" s="226"/>
      <c r="U74" s="226"/>
      <c r="V74" s="226"/>
      <c r="W74" s="226"/>
      <c r="X74" s="226"/>
      <c r="Y74" s="226"/>
      <c r="Z74" s="226"/>
      <c r="AA74" s="226"/>
      <c r="AB74" s="226"/>
    </row>
    <row r="75" spans="6:28" s="287" customFormat="1">
      <c r="F75" s="226"/>
      <c r="G75" s="226"/>
      <c r="H75" s="280"/>
      <c r="I75" s="280"/>
      <c r="J75" s="280"/>
      <c r="K75" s="280"/>
      <c r="L75" s="281"/>
      <c r="M75" s="280"/>
      <c r="N75" s="280"/>
      <c r="O75" s="280"/>
      <c r="P75" s="280"/>
      <c r="Q75" s="280"/>
      <c r="R75" s="280"/>
      <c r="S75" s="280"/>
      <c r="T75" s="226"/>
      <c r="U75" s="226"/>
      <c r="V75" s="226"/>
      <c r="W75" s="226"/>
      <c r="X75" s="226"/>
      <c r="Y75" s="226"/>
      <c r="Z75" s="226"/>
      <c r="AA75" s="226"/>
      <c r="AB75" s="226"/>
    </row>
    <row r="76" spans="6:28" s="287" customFormat="1">
      <c r="F76" s="226"/>
      <c r="G76" s="226"/>
      <c r="H76" s="280"/>
      <c r="I76" s="280"/>
      <c r="J76" s="280"/>
      <c r="K76" s="280"/>
      <c r="L76" s="281"/>
      <c r="M76" s="280"/>
      <c r="N76" s="280"/>
      <c r="O76" s="280"/>
      <c r="P76" s="280"/>
      <c r="Q76" s="280"/>
      <c r="R76" s="280"/>
      <c r="S76" s="280"/>
      <c r="T76" s="226"/>
      <c r="U76" s="226"/>
      <c r="V76" s="226"/>
      <c r="W76" s="226"/>
      <c r="X76" s="226"/>
      <c r="Y76" s="226"/>
      <c r="Z76" s="226"/>
      <c r="AA76" s="226"/>
      <c r="AB76" s="226"/>
    </row>
    <row r="77" spans="6:28" s="287" customFormat="1">
      <c r="F77" s="226"/>
      <c r="G77" s="226"/>
      <c r="H77" s="280"/>
      <c r="I77" s="280"/>
      <c r="J77" s="280"/>
      <c r="K77" s="280"/>
      <c r="L77" s="281"/>
      <c r="M77" s="280"/>
      <c r="N77" s="280"/>
      <c r="O77" s="280"/>
      <c r="P77" s="280"/>
      <c r="Q77" s="280"/>
      <c r="R77" s="280"/>
      <c r="S77" s="280"/>
      <c r="T77" s="226"/>
      <c r="U77" s="226"/>
      <c r="V77" s="226"/>
      <c r="W77" s="226"/>
      <c r="X77" s="226"/>
      <c r="Y77" s="226"/>
      <c r="Z77" s="226"/>
      <c r="AA77" s="226"/>
      <c r="AB77" s="226"/>
    </row>
    <row r="78" spans="6:28" s="287" customFormat="1">
      <c r="F78" s="226"/>
      <c r="G78" s="226"/>
      <c r="H78" s="280"/>
      <c r="I78" s="280"/>
      <c r="J78" s="280"/>
      <c r="K78" s="280"/>
      <c r="L78" s="281"/>
      <c r="M78" s="280"/>
      <c r="N78" s="280"/>
      <c r="O78" s="280"/>
      <c r="P78" s="280"/>
      <c r="Q78" s="280"/>
      <c r="R78" s="280"/>
      <c r="S78" s="280"/>
      <c r="T78" s="226"/>
      <c r="U78" s="226"/>
      <c r="V78" s="226"/>
      <c r="W78" s="226"/>
      <c r="X78" s="226"/>
      <c r="Y78" s="226"/>
      <c r="Z78" s="226"/>
      <c r="AA78" s="226"/>
      <c r="AB78" s="226"/>
    </row>
    <row r="79" spans="6:28" s="287" customFormat="1">
      <c r="F79" s="226"/>
      <c r="G79" s="226"/>
      <c r="H79" s="280"/>
      <c r="I79" s="280"/>
      <c r="J79" s="280"/>
      <c r="K79" s="280"/>
      <c r="L79" s="280"/>
      <c r="M79" s="280"/>
      <c r="N79" s="280"/>
      <c r="O79" s="280"/>
      <c r="P79" s="280"/>
      <c r="Q79" s="280"/>
      <c r="R79" s="280"/>
      <c r="S79" s="280"/>
      <c r="T79" s="226"/>
      <c r="U79" s="226"/>
      <c r="V79" s="226"/>
      <c r="W79" s="226"/>
      <c r="X79" s="226"/>
      <c r="Y79" s="226"/>
      <c r="Z79" s="226"/>
      <c r="AA79" s="226"/>
      <c r="AB79" s="226"/>
    </row>
    <row r="80" spans="6:28" s="287" customFormat="1">
      <c r="F80" s="226"/>
      <c r="G80" s="226"/>
      <c r="H80" s="280"/>
      <c r="I80" s="280"/>
      <c r="J80" s="280"/>
      <c r="K80" s="280"/>
      <c r="L80" s="280"/>
      <c r="M80" s="280"/>
      <c r="N80" s="280"/>
      <c r="O80" s="280"/>
      <c r="P80" s="280"/>
      <c r="Q80" s="280"/>
      <c r="R80" s="280"/>
      <c r="S80" s="280"/>
      <c r="T80" s="226"/>
      <c r="U80" s="226"/>
      <c r="V80" s="226"/>
      <c r="W80" s="226"/>
      <c r="X80" s="226"/>
      <c r="Y80" s="226"/>
      <c r="Z80" s="226"/>
      <c r="AA80" s="226"/>
      <c r="AB80" s="226"/>
    </row>
    <row r="81" spans="6:28" s="287" customFormat="1">
      <c r="F81" s="226"/>
      <c r="G81" s="226"/>
      <c r="H81" s="280"/>
      <c r="I81" s="280"/>
      <c r="J81" s="280"/>
      <c r="K81" s="280"/>
      <c r="L81" s="280"/>
      <c r="M81" s="280"/>
      <c r="N81" s="280"/>
      <c r="O81" s="280"/>
      <c r="P81" s="280"/>
      <c r="Q81" s="280"/>
      <c r="R81" s="280"/>
      <c r="S81" s="280"/>
      <c r="T81" s="226"/>
      <c r="U81" s="226"/>
      <c r="V81" s="226"/>
      <c r="W81" s="226"/>
      <c r="X81" s="226"/>
      <c r="Y81" s="226"/>
      <c r="Z81" s="226"/>
      <c r="AA81" s="226"/>
      <c r="AB81" s="226"/>
    </row>
    <row r="82" spans="6:28" s="287" customFormat="1">
      <c r="F82" s="226"/>
      <c r="G82" s="226"/>
      <c r="H82" s="226"/>
      <c r="I82" s="226"/>
      <c r="J82" s="226"/>
      <c r="K82" s="226"/>
      <c r="L82" s="226"/>
      <c r="M82" s="226"/>
      <c r="N82" s="226"/>
      <c r="O82" s="226"/>
      <c r="P82" s="226"/>
      <c r="Q82" s="226"/>
      <c r="R82" s="226"/>
      <c r="S82" s="226"/>
      <c r="T82" s="226"/>
      <c r="U82" s="226"/>
      <c r="V82" s="226"/>
      <c r="W82" s="226"/>
      <c r="X82" s="226"/>
      <c r="Y82" s="226"/>
      <c r="Z82" s="226"/>
      <c r="AA82" s="226"/>
      <c r="AB82" s="226"/>
    </row>
    <row r="83" spans="6:28" s="287" customFormat="1">
      <c r="F83" s="226"/>
      <c r="G83" s="226"/>
      <c r="H83" s="226"/>
      <c r="I83" s="226"/>
      <c r="J83" s="226"/>
      <c r="K83" s="226"/>
      <c r="L83" s="226"/>
      <c r="M83" s="226"/>
      <c r="N83" s="226"/>
      <c r="O83" s="226"/>
      <c r="P83" s="226"/>
      <c r="Q83" s="226"/>
      <c r="R83" s="226"/>
      <c r="S83" s="226"/>
      <c r="T83" s="226"/>
      <c r="U83" s="226"/>
      <c r="V83" s="226"/>
      <c r="W83" s="226"/>
      <c r="X83" s="226"/>
      <c r="Y83" s="226"/>
      <c r="Z83" s="226"/>
      <c r="AA83" s="226"/>
      <c r="AB83" s="226"/>
    </row>
    <row r="84" spans="6:28" s="287" customFormat="1">
      <c r="F84" s="226"/>
      <c r="G84" s="226"/>
      <c r="H84" s="226"/>
      <c r="I84" s="226"/>
      <c r="J84" s="226"/>
      <c r="K84" s="226"/>
      <c r="L84" s="226"/>
      <c r="M84" s="226"/>
      <c r="N84" s="226"/>
      <c r="O84" s="226"/>
      <c r="P84" s="226"/>
      <c r="Q84" s="226"/>
      <c r="R84" s="226"/>
      <c r="S84" s="226"/>
      <c r="T84" s="226"/>
      <c r="U84" s="226"/>
      <c r="V84" s="226"/>
      <c r="W84" s="226"/>
      <c r="X84" s="226"/>
      <c r="Y84" s="226"/>
      <c r="Z84" s="226"/>
      <c r="AA84" s="226"/>
      <c r="AB84" s="226"/>
    </row>
    <row r="85" spans="6:28" s="287" customFormat="1">
      <c r="F85" s="226"/>
      <c r="G85" s="226"/>
      <c r="H85" s="226"/>
      <c r="I85" s="226"/>
      <c r="J85" s="226"/>
      <c r="K85" s="226"/>
      <c r="L85" s="226"/>
      <c r="M85" s="226"/>
      <c r="N85" s="226"/>
      <c r="O85" s="226"/>
      <c r="P85" s="226"/>
      <c r="Q85" s="226"/>
      <c r="R85" s="226"/>
      <c r="S85" s="226"/>
      <c r="T85" s="226"/>
      <c r="U85" s="226"/>
      <c r="V85" s="226"/>
      <c r="W85" s="226"/>
      <c r="X85" s="226"/>
      <c r="Y85" s="226"/>
      <c r="Z85" s="226"/>
      <c r="AA85" s="226"/>
      <c r="AB85" s="226"/>
    </row>
    <row r="86" spans="6:28" s="287" customFormat="1">
      <c r="F86" s="226"/>
      <c r="G86" s="226"/>
      <c r="H86" s="226"/>
      <c r="I86" s="226"/>
      <c r="J86" s="226"/>
      <c r="K86" s="226"/>
      <c r="L86" s="226"/>
      <c r="M86" s="226"/>
      <c r="N86" s="226"/>
      <c r="O86" s="226"/>
      <c r="P86" s="226"/>
      <c r="Q86" s="226"/>
      <c r="R86" s="226"/>
      <c r="S86" s="226"/>
      <c r="T86" s="226"/>
      <c r="U86" s="226"/>
      <c r="V86" s="226"/>
      <c r="W86" s="226"/>
      <c r="X86" s="226"/>
      <c r="Y86" s="226"/>
      <c r="Z86" s="226"/>
      <c r="AA86" s="226"/>
      <c r="AB86" s="226"/>
    </row>
    <row r="87" spans="6:28" s="287" customFormat="1">
      <c r="F87" s="226"/>
      <c r="G87" s="226"/>
      <c r="H87" s="226"/>
      <c r="I87" s="226"/>
      <c r="J87" s="226"/>
      <c r="K87" s="226"/>
      <c r="L87" s="226"/>
      <c r="M87" s="226"/>
      <c r="N87" s="226"/>
      <c r="O87" s="226"/>
      <c r="P87" s="226"/>
      <c r="Q87" s="226"/>
      <c r="R87" s="226"/>
      <c r="S87" s="226"/>
      <c r="T87" s="226"/>
      <c r="U87" s="226"/>
      <c r="V87" s="226"/>
      <c r="W87" s="226"/>
      <c r="X87" s="226"/>
      <c r="Y87" s="226"/>
      <c r="Z87" s="226"/>
      <c r="AA87" s="226"/>
      <c r="AB87" s="226"/>
    </row>
    <row r="88" spans="6:28" s="287" customFormat="1">
      <c r="F88" s="226"/>
      <c r="G88" s="226"/>
      <c r="H88" s="226"/>
      <c r="I88" s="226"/>
      <c r="J88" s="226"/>
      <c r="K88" s="226"/>
      <c r="L88" s="226"/>
      <c r="M88" s="226"/>
      <c r="N88" s="226"/>
      <c r="O88" s="226"/>
      <c r="P88" s="226"/>
      <c r="Q88" s="226"/>
      <c r="R88" s="226"/>
      <c r="S88" s="226"/>
      <c r="T88" s="226"/>
      <c r="U88" s="226"/>
      <c r="V88" s="226"/>
      <c r="W88" s="226"/>
      <c r="X88" s="226"/>
      <c r="Y88" s="226"/>
      <c r="Z88" s="226"/>
      <c r="AA88" s="226"/>
      <c r="AB88" s="226"/>
    </row>
    <row r="89" spans="6:28" s="287" customFormat="1">
      <c r="F89" s="226"/>
      <c r="G89" s="226"/>
      <c r="H89" s="226"/>
      <c r="I89" s="226"/>
      <c r="J89" s="226"/>
      <c r="K89" s="226"/>
      <c r="L89" s="226"/>
      <c r="M89" s="226"/>
      <c r="N89" s="226"/>
      <c r="O89" s="226"/>
      <c r="P89" s="226"/>
      <c r="Q89" s="226"/>
      <c r="R89" s="226"/>
      <c r="S89" s="226"/>
      <c r="T89" s="226"/>
      <c r="U89" s="226"/>
      <c r="V89" s="226"/>
      <c r="W89" s="226"/>
      <c r="X89" s="226"/>
      <c r="Y89" s="226"/>
      <c r="Z89" s="226"/>
      <c r="AA89" s="226"/>
      <c r="AB89" s="226"/>
    </row>
    <row r="90" spans="6:28" s="287" customFormat="1">
      <c r="F90" s="226"/>
      <c r="G90" s="226"/>
      <c r="H90" s="226"/>
      <c r="I90" s="226"/>
      <c r="J90" s="226"/>
      <c r="K90" s="226"/>
      <c r="L90" s="226"/>
      <c r="M90" s="226"/>
      <c r="N90" s="226"/>
      <c r="O90" s="226"/>
      <c r="P90" s="226"/>
      <c r="Q90" s="226"/>
      <c r="R90" s="226"/>
      <c r="S90" s="226"/>
      <c r="T90" s="226"/>
      <c r="U90" s="226"/>
      <c r="V90" s="226"/>
      <c r="W90" s="226"/>
      <c r="X90" s="226"/>
      <c r="Y90" s="226"/>
      <c r="Z90" s="226"/>
      <c r="AA90" s="226"/>
      <c r="AB90" s="226"/>
    </row>
    <row r="91" spans="6:28" s="287" customFormat="1">
      <c r="F91" s="226"/>
      <c r="G91" s="226"/>
      <c r="H91" s="226"/>
      <c r="I91" s="226"/>
      <c r="J91" s="226"/>
      <c r="K91" s="226"/>
      <c r="L91" s="226"/>
      <c r="M91" s="226"/>
      <c r="N91" s="226"/>
      <c r="O91" s="226"/>
      <c r="P91" s="226"/>
      <c r="Q91" s="226"/>
      <c r="R91" s="226"/>
      <c r="S91" s="226"/>
      <c r="T91" s="226"/>
      <c r="U91" s="226"/>
      <c r="V91" s="226"/>
      <c r="W91" s="226"/>
      <c r="X91" s="226"/>
      <c r="Y91" s="226"/>
      <c r="Z91" s="226"/>
      <c r="AA91" s="226"/>
      <c r="AB91" s="226"/>
    </row>
    <row r="92" spans="6:28" s="287" customFormat="1">
      <c r="F92" s="226"/>
      <c r="G92" s="226"/>
      <c r="H92" s="226"/>
      <c r="I92" s="226"/>
      <c r="J92" s="226"/>
      <c r="K92" s="226"/>
      <c r="L92" s="226"/>
      <c r="M92" s="226"/>
      <c r="N92" s="226"/>
      <c r="O92" s="226"/>
      <c r="P92" s="226"/>
      <c r="Q92" s="226"/>
      <c r="R92" s="226"/>
      <c r="S92" s="226"/>
      <c r="T92" s="226"/>
      <c r="U92" s="226"/>
      <c r="V92" s="226"/>
      <c r="W92" s="226"/>
      <c r="X92" s="226"/>
      <c r="Y92" s="226"/>
      <c r="Z92" s="226"/>
      <c r="AA92" s="226"/>
      <c r="AB92" s="226"/>
    </row>
    <row r="93" spans="6:28" s="287" customFormat="1">
      <c r="F93" s="226"/>
      <c r="G93" s="226"/>
      <c r="H93" s="226"/>
      <c r="I93" s="226"/>
      <c r="J93" s="226"/>
      <c r="K93" s="226"/>
      <c r="L93" s="226"/>
      <c r="M93" s="226"/>
      <c r="N93" s="226"/>
      <c r="O93" s="226"/>
      <c r="P93" s="226"/>
      <c r="Q93" s="226"/>
      <c r="R93" s="226"/>
      <c r="S93" s="226"/>
      <c r="T93" s="226"/>
      <c r="U93" s="226"/>
      <c r="V93" s="226"/>
      <c r="W93" s="226"/>
      <c r="X93" s="226"/>
      <c r="Y93" s="226"/>
      <c r="Z93" s="226"/>
      <c r="AA93" s="226"/>
      <c r="AB93" s="226"/>
    </row>
  </sheetData>
  <mergeCells count="4">
    <mergeCell ref="L3:X3"/>
    <mergeCell ref="L6:X6"/>
    <mergeCell ref="L4:X4"/>
    <mergeCell ref="E12:L12"/>
  </mergeCells>
  <phoneticPr fontId="3"/>
  <pageMargins left="0.39370078740157483" right="0.39370078740157483" top="0.39370078740157483" bottom="0.19685039370078741" header="0.31496062992125984" footer="0.31496062992125984"/>
  <pageSetup paperSize="9" scale="58" orientation="portrait" r:id="rId1"/>
  <headerFooter alignWithMargins="0">
    <oddHeader>&amp;R平成２０年度　経済産業省委託事業　流通システム標準化事業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1:AA70"/>
  <sheetViews>
    <sheetView view="pageBreakPreview" topLeftCell="A33" zoomScaleNormal="75" workbookViewId="0">
      <selection activeCell="F57" sqref="F57"/>
    </sheetView>
  </sheetViews>
  <sheetFormatPr defaultRowHeight="13.5"/>
  <cols>
    <col min="1" max="1" width="2.25" style="13" customWidth="1"/>
    <col min="2" max="2" width="4.75" style="13" customWidth="1"/>
    <col min="3" max="3" width="20.875" style="13" customWidth="1"/>
    <col min="4" max="4" width="5" style="13" customWidth="1"/>
    <col min="5" max="5" width="24.375" style="13" customWidth="1"/>
    <col min="6" max="6" width="62" style="13" customWidth="1"/>
    <col min="7" max="7" width="2.875" style="13" customWidth="1"/>
    <col min="8" max="16384" width="9" style="13"/>
  </cols>
  <sheetData>
    <row r="1" spans="2:27" s="14" customFormat="1">
      <c r="B1" s="211" t="s">
        <v>68</v>
      </c>
      <c r="C1" s="212"/>
      <c r="D1" s="212"/>
      <c r="E1" s="213"/>
      <c r="F1" s="213" t="s">
        <v>44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2:27" s="14" customFormat="1" ht="18" customHeight="1">
      <c r="B2" s="5" t="s">
        <v>45</v>
      </c>
      <c r="C2" s="6"/>
      <c r="D2" s="6"/>
      <c r="E2" s="7"/>
      <c r="F2" s="351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2:27" s="14" customFormat="1" ht="18" customHeight="1">
      <c r="B3" s="8" t="s">
        <v>46</v>
      </c>
      <c r="C3" s="9"/>
      <c r="D3" s="9"/>
      <c r="E3" s="10"/>
      <c r="F3" s="355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2:27" s="14" customFormat="1" ht="15" customHeight="1">
      <c r="B4" s="15"/>
      <c r="E4" s="4"/>
      <c r="F4" s="210" t="s">
        <v>239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2:27" ht="29.45" customHeight="1">
      <c r="C5" s="16" t="s">
        <v>69</v>
      </c>
      <c r="F5" s="356"/>
    </row>
    <row r="6" spans="2:27" ht="14.25" thickBot="1"/>
    <row r="7" spans="2:27" ht="14.25" thickBot="1">
      <c r="B7" s="106">
        <v>1</v>
      </c>
      <c r="C7" s="107" t="s">
        <v>15</v>
      </c>
      <c r="D7" s="107"/>
      <c r="E7" s="111"/>
      <c r="F7" s="109" t="s">
        <v>26</v>
      </c>
    </row>
    <row r="8" spans="2:27" ht="14.45" customHeight="1">
      <c r="B8" s="423" t="s">
        <v>17</v>
      </c>
      <c r="C8" s="425" t="s">
        <v>14</v>
      </c>
      <c r="D8" s="426"/>
      <c r="E8" s="427"/>
      <c r="F8" s="120" t="str">
        <f>F14&amp;"-"&amp;F43&amp;"-001-BID"</f>
        <v>4903030000001--001-BID</v>
      </c>
    </row>
    <row r="9" spans="2:27" ht="14.25" thickBot="1">
      <c r="B9" s="424"/>
      <c r="C9" s="428"/>
      <c r="D9" s="429"/>
      <c r="E9" s="430"/>
      <c r="F9" s="121" t="s">
        <v>71</v>
      </c>
    </row>
    <row r="10" spans="2:27" ht="14.25" thickBot="1">
      <c r="E10" s="17"/>
    </row>
    <row r="11" spans="2:27" ht="14.25" thickBot="1">
      <c r="B11" s="106">
        <v>2</v>
      </c>
      <c r="C11" s="107" t="s">
        <v>12</v>
      </c>
      <c r="D11" s="107"/>
      <c r="E11" s="114"/>
      <c r="F11" s="109" t="s">
        <v>26</v>
      </c>
    </row>
    <row r="12" spans="2:27">
      <c r="B12" s="18" t="s">
        <v>49</v>
      </c>
      <c r="C12" s="19" t="s">
        <v>2</v>
      </c>
      <c r="D12" s="2">
        <v>1</v>
      </c>
      <c r="E12" s="20" t="s">
        <v>47</v>
      </c>
      <c r="F12" s="317" t="s">
        <v>406</v>
      </c>
    </row>
    <row r="13" spans="2:27">
      <c r="B13" s="21"/>
      <c r="C13" s="22"/>
      <c r="D13" s="22">
        <v>2</v>
      </c>
      <c r="E13" s="20" t="s">
        <v>48</v>
      </c>
      <c r="F13" s="122" t="s">
        <v>407</v>
      </c>
    </row>
    <row r="14" spans="2:27">
      <c r="B14" s="21" t="s">
        <v>50</v>
      </c>
      <c r="C14" s="3" t="s">
        <v>3</v>
      </c>
      <c r="D14" s="1"/>
      <c r="E14" s="23" t="s">
        <v>79</v>
      </c>
      <c r="F14" s="318" t="s">
        <v>408</v>
      </c>
    </row>
    <row r="15" spans="2:27">
      <c r="B15" s="21" t="s">
        <v>51</v>
      </c>
      <c r="C15" s="3" t="s">
        <v>4</v>
      </c>
      <c r="D15" s="1"/>
      <c r="E15" s="24" t="s">
        <v>18</v>
      </c>
      <c r="F15" s="124" t="s">
        <v>409</v>
      </c>
    </row>
    <row r="16" spans="2:27">
      <c r="B16" s="25" t="s">
        <v>63</v>
      </c>
      <c r="C16" s="431" t="s">
        <v>64</v>
      </c>
      <c r="D16" s="22">
        <v>1</v>
      </c>
      <c r="E16" s="26" t="s">
        <v>7</v>
      </c>
      <c r="F16" s="327" t="s">
        <v>432</v>
      </c>
    </row>
    <row r="17" spans="2:8">
      <c r="B17" s="27"/>
      <c r="C17" s="416"/>
      <c r="D17" s="29">
        <v>2</v>
      </c>
      <c r="E17" s="30" t="s">
        <v>8</v>
      </c>
      <c r="F17" s="421" t="s">
        <v>410</v>
      </c>
    </row>
    <row r="18" spans="2:8">
      <c r="B18" s="27"/>
      <c r="C18" s="416"/>
      <c r="D18" s="22"/>
      <c r="E18" s="26"/>
      <c r="F18" s="422"/>
    </row>
    <row r="19" spans="2:8">
      <c r="B19" s="27"/>
      <c r="C19" s="416"/>
      <c r="D19" s="3">
        <v>3</v>
      </c>
      <c r="E19" s="31" t="s">
        <v>9</v>
      </c>
      <c r="F19" s="125" t="s">
        <v>411</v>
      </c>
    </row>
    <row r="20" spans="2:8">
      <c r="B20" s="27"/>
      <c r="C20" s="416"/>
      <c r="D20" s="3">
        <v>4</v>
      </c>
      <c r="E20" s="31" t="s">
        <v>10</v>
      </c>
      <c r="F20" s="125" t="s">
        <v>412</v>
      </c>
    </row>
    <row r="21" spans="2:8">
      <c r="B21" s="32"/>
      <c r="C21" s="417"/>
      <c r="D21" s="3">
        <v>5</v>
      </c>
      <c r="E21" s="31" t="s">
        <v>11</v>
      </c>
      <c r="F21" s="319" t="s">
        <v>413</v>
      </c>
    </row>
    <row r="22" spans="2:8">
      <c r="B22" s="34" t="s">
        <v>52</v>
      </c>
      <c r="C22" s="420" t="s">
        <v>20</v>
      </c>
      <c r="D22" s="3">
        <v>1</v>
      </c>
      <c r="E22" s="31" t="s">
        <v>7</v>
      </c>
      <c r="F22" s="125" t="s">
        <v>428</v>
      </c>
    </row>
    <row r="23" spans="2:8">
      <c r="B23" s="35"/>
      <c r="C23" s="432"/>
      <c r="D23" s="29">
        <v>2</v>
      </c>
      <c r="E23" s="30" t="s">
        <v>8</v>
      </c>
      <c r="F23" s="421" t="s">
        <v>429</v>
      </c>
    </row>
    <row r="24" spans="2:8">
      <c r="B24" s="35"/>
      <c r="C24" s="432"/>
      <c r="D24" s="22"/>
      <c r="E24" s="26"/>
      <c r="F24" s="422"/>
    </row>
    <row r="25" spans="2:8">
      <c r="B25" s="35"/>
      <c r="C25" s="432"/>
      <c r="D25" s="3">
        <v>3</v>
      </c>
      <c r="E25" s="31" t="s">
        <v>9</v>
      </c>
      <c r="F25" s="125" t="s">
        <v>430</v>
      </c>
    </row>
    <row r="26" spans="2:8">
      <c r="B26" s="35"/>
      <c r="C26" s="432"/>
      <c r="D26" s="3">
        <v>4</v>
      </c>
      <c r="E26" s="31" t="s">
        <v>10</v>
      </c>
      <c r="F26" s="125" t="s">
        <v>431</v>
      </c>
    </row>
    <row r="27" spans="2:8">
      <c r="B27" s="35"/>
      <c r="C27" s="432"/>
      <c r="D27" s="29">
        <v>5</v>
      </c>
      <c r="E27" s="30" t="s">
        <v>34</v>
      </c>
      <c r="F27" s="319" t="s">
        <v>427</v>
      </c>
    </row>
    <row r="28" spans="2:8" ht="24">
      <c r="B28" s="35"/>
      <c r="C28" s="158"/>
      <c r="D28" s="29">
        <v>6</v>
      </c>
      <c r="E28" s="36" t="s">
        <v>35</v>
      </c>
      <c r="F28" s="123" t="s">
        <v>414</v>
      </c>
    </row>
    <row r="29" spans="2:8">
      <c r="B29" s="37" t="s">
        <v>65</v>
      </c>
      <c r="C29" s="38" t="s">
        <v>27</v>
      </c>
      <c r="D29" s="29">
        <v>1</v>
      </c>
      <c r="E29" s="30" t="s">
        <v>5</v>
      </c>
      <c r="F29" s="126" t="s">
        <v>28</v>
      </c>
    </row>
    <row r="30" spans="2:8">
      <c r="B30" s="35"/>
      <c r="C30" s="39"/>
      <c r="D30" s="3">
        <v>2</v>
      </c>
      <c r="E30" s="31" t="s">
        <v>6</v>
      </c>
      <c r="F30" s="127" t="s">
        <v>415</v>
      </c>
    </row>
    <row r="31" spans="2:8">
      <c r="B31" s="40"/>
      <c r="C31" s="33"/>
      <c r="D31" s="11">
        <v>3</v>
      </c>
      <c r="E31" s="11" t="s">
        <v>1</v>
      </c>
      <c r="F31" s="128" t="s">
        <v>416</v>
      </c>
    </row>
    <row r="32" spans="2:8">
      <c r="B32" s="171" t="s">
        <v>53</v>
      </c>
      <c r="C32" s="38" t="s">
        <v>29</v>
      </c>
      <c r="D32" s="48"/>
      <c r="E32" s="48"/>
      <c r="F32" s="129"/>
      <c r="H32" s="41"/>
    </row>
    <row r="33" spans="2:8">
      <c r="B33" s="166" t="s">
        <v>181</v>
      </c>
      <c r="C33" s="173" t="s">
        <v>1</v>
      </c>
      <c r="D33" s="174"/>
      <c r="E33" s="174"/>
      <c r="F33" s="175"/>
    </row>
    <row r="34" spans="2:8">
      <c r="B34" s="161"/>
      <c r="C34" s="163"/>
      <c r="D34" s="167"/>
      <c r="E34" s="167"/>
      <c r="F34" s="168"/>
    </row>
    <row r="35" spans="2:8">
      <c r="B35" s="161"/>
      <c r="C35" s="164"/>
      <c r="D35" s="167"/>
      <c r="E35" s="167"/>
      <c r="F35" s="168"/>
    </row>
    <row r="36" spans="2:8">
      <c r="B36" s="161"/>
      <c r="C36" s="164"/>
      <c r="D36" s="167"/>
      <c r="E36" s="167"/>
      <c r="F36" s="168"/>
    </row>
    <row r="37" spans="2:8">
      <c r="B37" s="161"/>
      <c r="C37" s="164"/>
      <c r="D37" s="167"/>
      <c r="E37" s="167"/>
      <c r="F37" s="168"/>
    </row>
    <row r="38" spans="2:8" ht="14.25" thickBot="1">
      <c r="B38" s="162"/>
      <c r="C38" s="165"/>
      <c r="D38" s="169"/>
      <c r="E38" s="169"/>
      <c r="F38" s="170"/>
    </row>
    <row r="39" spans="2:8" ht="14.25" thickBot="1"/>
    <row r="40" spans="2:8" ht="14.25" thickBot="1">
      <c r="B40" s="106">
        <v>3</v>
      </c>
      <c r="C40" s="107" t="s">
        <v>13</v>
      </c>
      <c r="D40" s="107"/>
      <c r="E40" s="111"/>
      <c r="F40" s="109" t="s">
        <v>25</v>
      </c>
      <c r="H40" s="13" t="s">
        <v>182</v>
      </c>
    </row>
    <row r="41" spans="2:8">
      <c r="B41" s="18" t="s">
        <v>54</v>
      </c>
      <c r="C41" s="19" t="s">
        <v>2</v>
      </c>
      <c r="D41" s="2">
        <v>1</v>
      </c>
      <c r="E41" s="20" t="s">
        <v>47</v>
      </c>
      <c r="F41" s="358"/>
    </row>
    <row r="42" spans="2:8">
      <c r="B42" s="21"/>
      <c r="C42" s="22"/>
      <c r="D42" s="22">
        <v>2</v>
      </c>
      <c r="E42" s="20" t="s">
        <v>48</v>
      </c>
      <c r="F42" s="359"/>
    </row>
    <row r="43" spans="2:8">
      <c r="B43" s="21" t="s">
        <v>55</v>
      </c>
      <c r="C43" s="3" t="s">
        <v>3</v>
      </c>
      <c r="D43" s="1"/>
      <c r="E43" s="23" t="s">
        <v>79</v>
      </c>
      <c r="F43" s="360"/>
    </row>
    <row r="44" spans="2:8">
      <c r="B44" s="21" t="s">
        <v>56</v>
      </c>
      <c r="C44" s="3" t="s">
        <v>4</v>
      </c>
      <c r="D44" s="1"/>
      <c r="E44" s="326" t="s">
        <v>18</v>
      </c>
      <c r="F44" s="361"/>
    </row>
    <row r="45" spans="2:8">
      <c r="B45" s="25" t="s">
        <v>66</v>
      </c>
      <c r="C45" s="416" t="s">
        <v>67</v>
      </c>
      <c r="D45" s="22">
        <v>1</v>
      </c>
      <c r="E45" s="26" t="s">
        <v>7</v>
      </c>
      <c r="F45" s="362"/>
    </row>
    <row r="46" spans="2:8">
      <c r="B46" s="42"/>
      <c r="C46" s="416"/>
      <c r="D46" s="29">
        <v>2</v>
      </c>
      <c r="E46" s="30" t="s">
        <v>8</v>
      </c>
      <c r="F46" s="418"/>
    </row>
    <row r="47" spans="2:8">
      <c r="B47" s="42"/>
      <c r="C47" s="416"/>
      <c r="D47" s="22"/>
      <c r="E47" s="26"/>
      <c r="F47" s="419"/>
    </row>
    <row r="48" spans="2:8">
      <c r="B48" s="42"/>
      <c r="C48" s="416"/>
      <c r="D48" s="3">
        <v>3</v>
      </c>
      <c r="E48" s="31" t="s">
        <v>9</v>
      </c>
      <c r="F48" s="363"/>
    </row>
    <row r="49" spans="2:8">
      <c r="B49" s="42"/>
      <c r="C49" s="416"/>
      <c r="D49" s="3">
        <v>4</v>
      </c>
      <c r="E49" s="31" t="s">
        <v>10</v>
      </c>
      <c r="F49" s="364"/>
    </row>
    <row r="50" spans="2:8">
      <c r="B50" s="43"/>
      <c r="C50" s="417"/>
      <c r="D50" s="3">
        <v>5</v>
      </c>
      <c r="E50" s="31" t="s">
        <v>11</v>
      </c>
      <c r="F50" s="370"/>
    </row>
    <row r="51" spans="2:8">
      <c r="B51" s="25" t="s">
        <v>57</v>
      </c>
      <c r="C51" s="420" t="s">
        <v>58</v>
      </c>
      <c r="D51" s="3">
        <v>1</v>
      </c>
      <c r="E51" s="31" t="s">
        <v>7</v>
      </c>
      <c r="F51" s="363"/>
    </row>
    <row r="52" spans="2:8">
      <c r="B52" s="42"/>
      <c r="C52" s="416"/>
      <c r="D52" s="29">
        <v>2</v>
      </c>
      <c r="E52" s="30" t="s">
        <v>8</v>
      </c>
      <c r="F52" s="418"/>
    </row>
    <row r="53" spans="2:8">
      <c r="B53" s="42"/>
      <c r="C53" s="416"/>
      <c r="D53" s="22"/>
      <c r="E53" s="26"/>
      <c r="F53" s="419"/>
    </row>
    <row r="54" spans="2:8">
      <c r="B54" s="42"/>
      <c r="C54" s="416"/>
      <c r="D54" s="3">
        <v>3</v>
      </c>
      <c r="E54" s="31" t="s">
        <v>9</v>
      </c>
      <c r="F54" s="363"/>
    </row>
    <row r="55" spans="2:8">
      <c r="B55" s="42"/>
      <c r="C55" s="416"/>
      <c r="D55" s="3">
        <v>4</v>
      </c>
      <c r="E55" s="31" t="s">
        <v>10</v>
      </c>
      <c r="F55" s="364"/>
    </row>
    <row r="56" spans="2:8">
      <c r="B56" s="42"/>
      <c r="C56" s="416"/>
      <c r="D56" s="29">
        <v>5</v>
      </c>
      <c r="E56" s="30" t="s">
        <v>11</v>
      </c>
      <c r="F56" s="370"/>
    </row>
    <row r="57" spans="2:8" ht="24">
      <c r="B57" s="35"/>
      <c r="C57" s="158"/>
      <c r="D57" s="29">
        <v>6</v>
      </c>
      <c r="E57" s="36" t="s">
        <v>35</v>
      </c>
      <c r="F57" s="365"/>
    </row>
    <row r="58" spans="2:8">
      <c r="B58" s="44" t="s">
        <v>62</v>
      </c>
      <c r="C58" s="45" t="s">
        <v>27</v>
      </c>
      <c r="D58" s="3">
        <v>1</v>
      </c>
      <c r="E58" s="31" t="s">
        <v>5</v>
      </c>
      <c r="F58" s="366"/>
    </row>
    <row r="59" spans="2:8">
      <c r="B59" s="46"/>
      <c r="C59" s="28"/>
      <c r="D59" s="3">
        <v>2</v>
      </c>
      <c r="E59" s="31" t="s">
        <v>6</v>
      </c>
      <c r="F59" s="367"/>
    </row>
    <row r="60" spans="2:8">
      <c r="B60" s="43"/>
      <c r="C60" s="33"/>
      <c r="D60" s="1">
        <v>3</v>
      </c>
      <c r="E60" s="1" t="s">
        <v>1</v>
      </c>
      <c r="F60" s="368"/>
    </row>
    <row r="61" spans="2:8">
      <c r="B61" s="176" t="s">
        <v>59</v>
      </c>
      <c r="C61" s="177" t="s">
        <v>29</v>
      </c>
      <c r="D61" s="1"/>
      <c r="E61" s="1"/>
      <c r="F61" s="369"/>
      <c r="H61" s="41"/>
    </row>
    <row r="62" spans="2:8">
      <c r="B62" s="172" t="s">
        <v>180</v>
      </c>
      <c r="C62" s="164" t="s">
        <v>1</v>
      </c>
      <c r="D62" s="167"/>
      <c r="E62" s="167"/>
      <c r="F62" s="168"/>
    </row>
    <row r="63" spans="2:8">
      <c r="B63" s="161"/>
      <c r="C63" s="163"/>
      <c r="D63" s="167"/>
      <c r="E63" s="167"/>
      <c r="F63" s="168"/>
    </row>
    <row r="64" spans="2:8">
      <c r="B64" s="161"/>
      <c r="C64" s="164"/>
      <c r="D64" s="167"/>
      <c r="E64" s="167"/>
      <c r="F64" s="168"/>
    </row>
    <row r="65" spans="2:6">
      <c r="B65" s="161"/>
      <c r="C65" s="164"/>
      <c r="D65" s="167"/>
      <c r="E65" s="167"/>
      <c r="F65" s="168"/>
    </row>
    <row r="66" spans="2:6">
      <c r="B66" s="161"/>
      <c r="C66" s="164"/>
      <c r="D66" s="167"/>
      <c r="E66" s="167"/>
      <c r="F66" s="168"/>
    </row>
    <row r="67" spans="2:6" ht="14.25" thickBot="1">
      <c r="B67" s="162"/>
      <c r="C67" s="165"/>
      <c r="D67" s="169"/>
      <c r="E67" s="169"/>
      <c r="F67" s="170"/>
    </row>
    <row r="69" spans="2:6">
      <c r="B69" s="13" t="s">
        <v>183</v>
      </c>
    </row>
    <row r="70" spans="2:6">
      <c r="B70" s="50"/>
    </row>
  </sheetData>
  <mergeCells count="10">
    <mergeCell ref="B8:B9"/>
    <mergeCell ref="C8:E9"/>
    <mergeCell ref="C16:C21"/>
    <mergeCell ref="F17:F18"/>
    <mergeCell ref="C22:C27"/>
    <mergeCell ref="C45:C50"/>
    <mergeCell ref="F46:F47"/>
    <mergeCell ref="C51:C56"/>
    <mergeCell ref="F52:F53"/>
    <mergeCell ref="F23:F24"/>
  </mergeCells>
  <phoneticPr fontId="3"/>
  <hyperlinks>
    <hyperlink ref="F15" r:id="rId1" xr:uid="{00000000-0004-0000-0300-000000000000}"/>
  </hyperlinks>
  <pageMargins left="0.59055118110236227" right="0.59055118110236227" top="0.78740157480314965" bottom="0.78740157480314965" header="0.31496062992125984" footer="0.31496062992125984"/>
  <pageSetup paperSize="9" scale="75" orientation="portrait" r:id="rId2"/>
  <headerFooter alignWithMargins="0">
    <oddHeader>&amp;R平成20年度　経済産業省委託事業　流通システム標準化事業</oddHeader>
    <oddFooter>&amp;C3/6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W58"/>
  <sheetViews>
    <sheetView view="pageBreakPreview" zoomScale="85" zoomScaleNormal="75" workbookViewId="0">
      <selection activeCell="F3" sqref="F3"/>
    </sheetView>
  </sheetViews>
  <sheetFormatPr defaultRowHeight="14.25"/>
  <cols>
    <col min="1" max="1" width="3.125" style="13" customWidth="1"/>
    <col min="2" max="2" width="4.875" style="13" customWidth="1"/>
    <col min="3" max="3" width="16.25" style="13" customWidth="1"/>
    <col min="4" max="4" width="3.375" style="75" customWidth="1"/>
    <col min="5" max="5" width="52.25" style="13" customWidth="1"/>
    <col min="6" max="6" width="97.125" style="13" customWidth="1"/>
    <col min="7" max="7" width="89.75" style="13" customWidth="1"/>
    <col min="8" max="8" width="1.25" style="13" customWidth="1"/>
    <col min="9" max="16384" width="9" style="13"/>
  </cols>
  <sheetData>
    <row r="1" spans="1:23" s="14" customFormat="1">
      <c r="D1" s="7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s="14" customFormat="1" ht="17.45" customHeight="1">
      <c r="A2" s="214"/>
      <c r="B2" s="15"/>
      <c r="C2" s="215" t="s">
        <v>68</v>
      </c>
      <c r="D2" s="216"/>
      <c r="E2" s="217"/>
      <c r="F2" s="217" t="s">
        <v>44</v>
      </c>
      <c r="G2" s="210" t="s">
        <v>239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3" s="14" customFormat="1" ht="23.45" customHeight="1">
      <c r="A3" s="214"/>
      <c r="B3" s="15"/>
      <c r="C3" s="5" t="s">
        <v>45</v>
      </c>
      <c r="D3" s="6"/>
      <c r="E3" s="7"/>
      <c r="F3" s="352">
        <f>'EDI基本情報協定　'!F2</f>
        <v>0</v>
      </c>
      <c r="G3" s="458">
        <f>'EDI基本情報協定　'!F5</f>
        <v>0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3" s="14" customFormat="1" ht="24" customHeight="1">
      <c r="A4" s="214"/>
      <c r="B4" s="15"/>
      <c r="C4" s="8" t="s">
        <v>46</v>
      </c>
      <c r="D4" s="9"/>
      <c r="E4" s="10"/>
      <c r="F4" s="357">
        <f>'EDI基本情報協定　'!F3</f>
        <v>0</v>
      </c>
      <c r="G4" s="459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3" ht="7.5" customHeight="1"/>
    <row r="6" spans="1:23" ht="24" customHeight="1">
      <c r="C6" s="16" t="s">
        <v>159</v>
      </c>
      <c r="F6" s="116" t="s">
        <v>127</v>
      </c>
    </row>
    <row r="7" spans="1:23" ht="15" thickBot="1"/>
    <row r="8" spans="1:23" s="48" customFormat="1" ht="15" customHeight="1" thickBot="1">
      <c r="B8" s="106">
        <v>1</v>
      </c>
      <c r="C8" s="439" t="s">
        <v>0</v>
      </c>
      <c r="D8" s="440"/>
      <c r="E8" s="440"/>
      <c r="F8" s="151" t="s">
        <v>19</v>
      </c>
      <c r="G8" s="110" t="s">
        <v>80</v>
      </c>
    </row>
    <row r="9" spans="1:23" s="48" customFormat="1" ht="15" customHeight="1">
      <c r="B9" s="52" t="s">
        <v>73</v>
      </c>
      <c r="C9" s="460" t="s">
        <v>60</v>
      </c>
      <c r="D9" s="461"/>
      <c r="E9" s="461"/>
      <c r="F9" s="328" t="str">
        <f>'EDI基本情報協定　'!F8</f>
        <v>4903030000001--001-BID</v>
      </c>
      <c r="G9" s="72" t="s">
        <v>78</v>
      </c>
    </row>
    <row r="10" spans="1:23" s="48" customFormat="1" ht="15" customHeight="1">
      <c r="B10" s="53" t="s">
        <v>74</v>
      </c>
      <c r="C10" s="462" t="s">
        <v>61</v>
      </c>
      <c r="D10" s="463"/>
      <c r="E10" s="463"/>
      <c r="F10" s="329" t="str">
        <f>LEFTB(F9,28)&amp;"001-ptc"</f>
        <v>4903030000001--001-BID001-ptc</v>
      </c>
      <c r="G10" s="85"/>
    </row>
    <row r="11" spans="1:23" s="48" customFormat="1" ht="15" customHeight="1">
      <c r="B11" s="53" t="s">
        <v>75</v>
      </c>
      <c r="C11" s="462" t="s">
        <v>42</v>
      </c>
      <c r="D11" s="463"/>
      <c r="E11" s="463"/>
      <c r="F11" s="153" t="s">
        <v>418</v>
      </c>
      <c r="G11" s="85"/>
    </row>
    <row r="12" spans="1:23" s="48" customFormat="1" ht="15" customHeight="1" thickBot="1">
      <c r="B12" s="54" t="s">
        <v>76</v>
      </c>
      <c r="C12" s="456" t="s">
        <v>43</v>
      </c>
      <c r="D12" s="457"/>
      <c r="E12" s="457"/>
      <c r="F12" s="152" t="s">
        <v>435</v>
      </c>
      <c r="G12" s="84"/>
    </row>
    <row r="13" spans="1:23" s="48" customFormat="1" ht="7.5" customHeight="1" thickBot="1">
      <c r="D13" s="75"/>
      <c r="E13" s="55"/>
    </row>
    <row r="14" spans="1:23" thickBot="1">
      <c r="B14" s="106">
        <v>2</v>
      </c>
      <c r="C14" s="439" t="s">
        <v>77</v>
      </c>
      <c r="D14" s="440"/>
      <c r="E14" s="440"/>
      <c r="F14" s="151" t="s">
        <v>19</v>
      </c>
      <c r="G14" s="110" t="s">
        <v>80</v>
      </c>
    </row>
    <row r="15" spans="1:23" ht="13.5">
      <c r="B15" s="154" t="s">
        <v>133</v>
      </c>
      <c r="C15" s="425" t="s">
        <v>16</v>
      </c>
      <c r="D15" s="426"/>
      <c r="E15" s="160" t="s">
        <v>426</v>
      </c>
      <c r="F15" s="348" t="s">
        <v>434</v>
      </c>
      <c r="G15" s="155"/>
    </row>
    <row r="16" spans="1:23" s="48" customFormat="1" ht="15" customHeight="1" thickBot="1">
      <c r="B16" s="54" t="s">
        <v>174</v>
      </c>
      <c r="C16" s="456" t="s">
        <v>175</v>
      </c>
      <c r="D16" s="457"/>
      <c r="E16" s="457"/>
      <c r="F16" s="349" t="s">
        <v>433</v>
      </c>
      <c r="G16" s="84"/>
    </row>
    <row r="17" spans="2:7" s="76" customFormat="1" ht="21" customHeight="1" thickBot="1">
      <c r="D17" s="87" t="s">
        <v>87</v>
      </c>
      <c r="E17" s="86" t="s">
        <v>157</v>
      </c>
      <c r="G17" s="79"/>
    </row>
    <row r="18" spans="2:7" s="48" customFormat="1" ht="15" customHeight="1" thickBot="1">
      <c r="B18" s="106">
        <v>3</v>
      </c>
      <c r="C18" s="107" t="s">
        <v>23</v>
      </c>
      <c r="D18" s="108" t="s">
        <v>88</v>
      </c>
      <c r="E18" s="107"/>
      <c r="F18" s="151" t="s">
        <v>81</v>
      </c>
      <c r="G18" s="110" t="s">
        <v>80</v>
      </c>
    </row>
    <row r="19" spans="2:7" s="48" customFormat="1" ht="15" customHeight="1">
      <c r="B19" s="52" t="s">
        <v>54</v>
      </c>
      <c r="C19" s="2" t="s">
        <v>109</v>
      </c>
      <c r="D19" s="73" t="s">
        <v>90</v>
      </c>
      <c r="E19" s="130" t="s">
        <v>132</v>
      </c>
      <c r="F19" s="150" t="s">
        <v>419</v>
      </c>
      <c r="G19" s="134"/>
    </row>
    <row r="20" spans="2:7" s="48" customFormat="1" ht="32.450000000000003" customHeight="1">
      <c r="B20" s="34" t="s">
        <v>135</v>
      </c>
      <c r="C20" s="450" t="s">
        <v>176</v>
      </c>
      <c r="D20" s="137"/>
      <c r="E20" s="22" t="s">
        <v>105</v>
      </c>
      <c r="F20" s="148" t="s">
        <v>83</v>
      </c>
      <c r="G20" s="433" t="s">
        <v>150</v>
      </c>
    </row>
    <row r="21" spans="2:7" s="48" customFormat="1" ht="26.45" customHeight="1">
      <c r="B21" s="47"/>
      <c r="C21" s="450"/>
      <c r="D21" s="132" t="s">
        <v>151</v>
      </c>
      <c r="E21" s="3" t="s">
        <v>106</v>
      </c>
      <c r="F21" s="147" t="s">
        <v>83</v>
      </c>
      <c r="G21" s="434"/>
    </row>
    <row r="22" spans="2:7" s="48" customFormat="1" ht="34.5" customHeight="1">
      <c r="B22" s="47"/>
      <c r="C22" s="451"/>
      <c r="D22" s="138"/>
      <c r="E22" s="3" t="s">
        <v>107</v>
      </c>
      <c r="F22" s="147" t="s">
        <v>83</v>
      </c>
      <c r="G22" s="435"/>
    </row>
    <row r="23" spans="2:7" s="48" customFormat="1" ht="15" customHeight="1">
      <c r="B23" s="57" t="s">
        <v>110</v>
      </c>
      <c r="C23" s="58" t="s">
        <v>32</v>
      </c>
      <c r="D23" s="73" t="s">
        <v>151</v>
      </c>
      <c r="E23" s="3" t="s">
        <v>139</v>
      </c>
      <c r="F23" s="371" t="s">
        <v>436</v>
      </c>
      <c r="G23" s="69"/>
    </row>
    <row r="24" spans="2:7" s="48" customFormat="1" ht="18" customHeight="1">
      <c r="B24" s="64"/>
      <c r="C24" s="59"/>
      <c r="D24" s="453" t="s">
        <v>158</v>
      </c>
      <c r="E24" s="29" t="s">
        <v>143</v>
      </c>
      <c r="F24" s="145"/>
      <c r="G24" s="436" t="s">
        <v>86</v>
      </c>
    </row>
    <row r="25" spans="2:7" s="48" customFormat="1" ht="18" customHeight="1">
      <c r="B25" s="64"/>
      <c r="C25" s="59"/>
      <c r="D25" s="454"/>
      <c r="E25" s="133" t="s">
        <v>138</v>
      </c>
      <c r="F25" s="330" t="s">
        <v>437</v>
      </c>
      <c r="G25" s="437"/>
    </row>
    <row r="26" spans="2:7" s="48" customFormat="1" ht="18" customHeight="1">
      <c r="B26" s="47"/>
      <c r="C26" s="56"/>
      <c r="D26" s="455"/>
      <c r="E26" s="22" t="s">
        <v>140</v>
      </c>
      <c r="F26" s="325"/>
      <c r="G26" s="438"/>
    </row>
    <row r="27" spans="2:7" s="48" customFormat="1" ht="15" customHeight="1">
      <c r="B27" s="57" t="s">
        <v>111</v>
      </c>
      <c r="C27" s="58" t="s">
        <v>33</v>
      </c>
      <c r="D27" s="73" t="s">
        <v>151</v>
      </c>
      <c r="E27" s="3" t="s">
        <v>147</v>
      </c>
      <c r="F27" s="145" t="s">
        <v>433</v>
      </c>
      <c r="G27" s="436" t="s">
        <v>144</v>
      </c>
    </row>
    <row r="28" spans="2:7" s="48" customFormat="1" ht="15" customHeight="1">
      <c r="B28" s="47"/>
      <c r="C28" s="59"/>
      <c r="D28" s="73" t="s">
        <v>151</v>
      </c>
      <c r="E28" s="3" t="s">
        <v>148</v>
      </c>
      <c r="F28" s="145" t="s">
        <v>433</v>
      </c>
      <c r="G28" s="437"/>
    </row>
    <row r="29" spans="2:7" s="48" customFormat="1" ht="15" customHeight="1">
      <c r="B29" s="47"/>
      <c r="C29" s="59"/>
      <c r="D29" s="132" t="s">
        <v>151</v>
      </c>
      <c r="E29" s="3" t="s">
        <v>136</v>
      </c>
      <c r="F29" s="145" t="s">
        <v>433</v>
      </c>
      <c r="G29" s="438"/>
    </row>
    <row r="30" spans="2:7" s="48" customFormat="1" ht="18.75" customHeight="1">
      <c r="B30" s="60" t="s">
        <v>112</v>
      </c>
      <c r="C30" s="58" t="s">
        <v>70</v>
      </c>
      <c r="D30" s="73" t="s">
        <v>151</v>
      </c>
      <c r="E30" s="3" t="s">
        <v>108</v>
      </c>
      <c r="F30" s="353" t="str">
        <f>'EDI基本情報協定　'!F28</f>
        <v>4594000025003</v>
      </c>
      <c r="G30" s="71" t="s">
        <v>85</v>
      </c>
    </row>
    <row r="31" spans="2:7" s="48" customFormat="1" ht="18.75" customHeight="1" thickBot="1">
      <c r="B31" s="49"/>
      <c r="C31" s="61"/>
      <c r="D31" s="135" t="s">
        <v>151</v>
      </c>
      <c r="E31" s="144" t="s">
        <v>149</v>
      </c>
      <c r="F31" s="354" t="s">
        <v>417</v>
      </c>
      <c r="G31" s="70"/>
    </row>
    <row r="32" spans="2:7" s="76" customFormat="1" ht="18.95" customHeight="1" thickBot="1">
      <c r="D32" s="87" t="s">
        <v>91</v>
      </c>
      <c r="E32" s="86" t="s">
        <v>157</v>
      </c>
      <c r="G32" s="79"/>
    </row>
    <row r="33" spans="2:7" s="48" customFormat="1" ht="15" customHeight="1" thickBot="1">
      <c r="B33" s="106">
        <v>4</v>
      </c>
      <c r="C33" s="107" t="s">
        <v>24</v>
      </c>
      <c r="D33" s="108" t="s">
        <v>88</v>
      </c>
      <c r="E33" s="107"/>
      <c r="F33" s="151" t="s">
        <v>82</v>
      </c>
      <c r="G33" s="110" t="s">
        <v>80</v>
      </c>
    </row>
    <row r="34" spans="2:7" s="48" customFormat="1" ht="15" customHeight="1">
      <c r="B34" s="52" t="s">
        <v>21</v>
      </c>
      <c r="C34" s="2" t="s">
        <v>109</v>
      </c>
      <c r="D34" s="73" t="s">
        <v>151</v>
      </c>
      <c r="E34" s="130" t="s">
        <v>152</v>
      </c>
      <c r="F34" s="150"/>
      <c r="G34" s="134"/>
    </row>
    <row r="35" spans="2:7" s="48" customFormat="1" ht="26.45" customHeight="1">
      <c r="B35" s="64" t="s">
        <v>22</v>
      </c>
      <c r="C35" s="450" t="s">
        <v>176</v>
      </c>
      <c r="D35" s="131"/>
      <c r="E35" s="22" t="s">
        <v>105</v>
      </c>
      <c r="F35" s="147" t="s">
        <v>83</v>
      </c>
      <c r="G35" s="433" t="s">
        <v>134</v>
      </c>
    </row>
    <row r="36" spans="2:7" s="48" customFormat="1" ht="26.45" customHeight="1">
      <c r="B36" s="118"/>
      <c r="C36" s="450"/>
      <c r="D36" s="132" t="s">
        <v>153</v>
      </c>
      <c r="E36" s="3" t="s">
        <v>137</v>
      </c>
      <c r="F36" s="149" t="str">
        <f>F21</f>
        <v>あり／なし</v>
      </c>
      <c r="G36" s="434"/>
    </row>
    <row r="37" spans="2:7" s="48" customFormat="1" ht="26.45" customHeight="1">
      <c r="B37" s="47"/>
      <c r="C37" s="451"/>
      <c r="D37" s="136"/>
      <c r="E37" s="3" t="s">
        <v>107</v>
      </c>
      <c r="F37" s="147" t="s">
        <v>83</v>
      </c>
      <c r="G37" s="435"/>
    </row>
    <row r="38" spans="2:7" s="48" customFormat="1" ht="18" customHeight="1">
      <c r="B38" s="60" t="s">
        <v>113</v>
      </c>
      <c r="C38" s="58" t="s">
        <v>32</v>
      </c>
      <c r="D38" s="73" t="s">
        <v>90</v>
      </c>
      <c r="E38" s="3" t="s">
        <v>154</v>
      </c>
      <c r="F38" s="145" t="s">
        <v>433</v>
      </c>
      <c r="G38" s="69"/>
    </row>
    <row r="39" spans="2:7" s="48" customFormat="1" ht="18" customHeight="1">
      <c r="B39" s="64"/>
      <c r="C39" s="59"/>
      <c r="D39" s="453" t="s">
        <v>155</v>
      </c>
      <c r="E39" s="29" t="s">
        <v>143</v>
      </c>
      <c r="F39" s="145"/>
      <c r="G39" s="436" t="s">
        <v>86</v>
      </c>
    </row>
    <row r="40" spans="2:7" s="48" customFormat="1" ht="18" customHeight="1">
      <c r="B40" s="64"/>
      <c r="C40" s="59"/>
      <c r="D40" s="454"/>
      <c r="E40" s="133" t="s">
        <v>138</v>
      </c>
      <c r="F40" s="325"/>
      <c r="G40" s="437"/>
    </row>
    <row r="41" spans="2:7" s="48" customFormat="1" ht="18" customHeight="1">
      <c r="B41" s="47"/>
      <c r="C41" s="56"/>
      <c r="D41" s="455"/>
      <c r="E41" s="22" t="s">
        <v>140</v>
      </c>
      <c r="F41" s="325"/>
      <c r="G41" s="438"/>
    </row>
    <row r="42" spans="2:7" s="48" customFormat="1" ht="15" customHeight="1">
      <c r="B42" s="57" t="s">
        <v>114</v>
      </c>
      <c r="C42" s="59" t="s">
        <v>33</v>
      </c>
      <c r="D42" s="73" t="s">
        <v>146</v>
      </c>
      <c r="E42" s="3" t="s">
        <v>147</v>
      </c>
      <c r="F42" s="146"/>
      <c r="G42" s="436" t="s">
        <v>145</v>
      </c>
    </row>
    <row r="43" spans="2:7" s="48" customFormat="1" ht="15" customHeight="1">
      <c r="B43" s="63"/>
      <c r="C43" s="59"/>
      <c r="D43" s="73" t="s">
        <v>146</v>
      </c>
      <c r="E43" s="3" t="s">
        <v>148</v>
      </c>
      <c r="F43" s="145"/>
      <c r="G43" s="437"/>
    </row>
    <row r="44" spans="2:7" s="48" customFormat="1" ht="15" customHeight="1">
      <c r="B44" s="62"/>
      <c r="C44" s="56"/>
      <c r="D44" s="132" t="s">
        <v>146</v>
      </c>
      <c r="E44" s="3" t="s">
        <v>136</v>
      </c>
      <c r="F44" s="145"/>
      <c r="G44" s="438"/>
    </row>
    <row r="45" spans="2:7" s="48" customFormat="1" ht="18" customHeight="1">
      <c r="B45" s="64" t="s">
        <v>115</v>
      </c>
      <c r="C45" s="59" t="s">
        <v>70</v>
      </c>
      <c r="D45" s="73" t="s">
        <v>89</v>
      </c>
      <c r="E45" s="3" t="s">
        <v>108</v>
      </c>
      <c r="F45" s="353" t="str">
        <f>'EDI基本情報協定　'!F14&amp;"-"&amp;'EDI基本情報協定　'!F43&amp;"-001"</f>
        <v>4903030000001--001</v>
      </c>
      <c r="G45" s="71" t="s">
        <v>85</v>
      </c>
    </row>
    <row r="46" spans="2:7" s="48" customFormat="1" ht="18" customHeight="1" thickBot="1">
      <c r="B46" s="49"/>
      <c r="C46" s="61"/>
      <c r="D46" s="135" t="s">
        <v>156</v>
      </c>
      <c r="E46" s="144" t="s">
        <v>149</v>
      </c>
      <c r="F46" s="354" t="str">
        <f>F45&amp;".com"</f>
        <v>4903030000001--001.com</v>
      </c>
      <c r="G46" s="70"/>
    </row>
    <row r="47" spans="2:7" s="76" customFormat="1" ht="21" customHeight="1" thickBot="1">
      <c r="D47" s="77"/>
      <c r="E47" s="78"/>
    </row>
    <row r="48" spans="2:7" thickBot="1">
      <c r="B48" s="106">
        <v>5</v>
      </c>
      <c r="C48" s="439" t="s">
        <v>1</v>
      </c>
      <c r="D48" s="440"/>
      <c r="E48" s="440"/>
      <c r="F48" s="440"/>
      <c r="G48" s="452"/>
    </row>
    <row r="49" spans="2:7" ht="13.5">
      <c r="B49" s="441" t="s">
        <v>438</v>
      </c>
      <c r="C49" s="442"/>
      <c r="D49" s="442"/>
      <c r="E49" s="442"/>
      <c r="F49" s="442"/>
      <c r="G49" s="443"/>
    </row>
    <row r="50" spans="2:7" ht="13.5">
      <c r="B50" s="444"/>
      <c r="C50" s="445"/>
      <c r="D50" s="445"/>
      <c r="E50" s="445"/>
      <c r="F50" s="445"/>
      <c r="G50" s="446"/>
    </row>
    <row r="51" spans="2:7" ht="13.5">
      <c r="B51" s="444"/>
      <c r="C51" s="445"/>
      <c r="D51" s="445"/>
      <c r="E51" s="445"/>
      <c r="F51" s="445"/>
      <c r="G51" s="446"/>
    </row>
    <row r="52" spans="2:7" ht="13.5">
      <c r="B52" s="444"/>
      <c r="C52" s="445"/>
      <c r="D52" s="445"/>
      <c r="E52" s="445"/>
      <c r="F52" s="445"/>
      <c r="G52" s="446"/>
    </row>
    <row r="53" spans="2:7" ht="13.5">
      <c r="B53" s="444"/>
      <c r="C53" s="445"/>
      <c r="D53" s="445"/>
      <c r="E53" s="445"/>
      <c r="F53" s="445"/>
      <c r="G53" s="446"/>
    </row>
    <row r="54" spans="2:7" ht="13.5">
      <c r="B54" s="444"/>
      <c r="C54" s="445"/>
      <c r="D54" s="445"/>
      <c r="E54" s="445"/>
      <c r="F54" s="445"/>
      <c r="G54" s="446"/>
    </row>
    <row r="55" spans="2:7" ht="13.5">
      <c r="B55" s="444"/>
      <c r="C55" s="445"/>
      <c r="D55" s="445"/>
      <c r="E55" s="445"/>
      <c r="F55" s="445"/>
      <c r="G55" s="446"/>
    </row>
    <row r="56" spans="2:7" ht="13.5">
      <c r="B56" s="444"/>
      <c r="C56" s="445"/>
      <c r="D56" s="445"/>
      <c r="E56" s="445"/>
      <c r="F56" s="445"/>
      <c r="G56" s="446"/>
    </row>
    <row r="57" spans="2:7" ht="13.5">
      <c r="B57" s="444"/>
      <c r="C57" s="445"/>
      <c r="D57" s="445"/>
      <c r="E57" s="445"/>
      <c r="F57" s="445"/>
      <c r="G57" s="446"/>
    </row>
    <row r="58" spans="2:7" thickBot="1">
      <c r="B58" s="447"/>
      <c r="C58" s="448"/>
      <c r="D58" s="448"/>
      <c r="E58" s="448"/>
      <c r="F58" s="448"/>
      <c r="G58" s="449"/>
    </row>
  </sheetData>
  <mergeCells count="21">
    <mergeCell ref="G3:G4"/>
    <mergeCell ref="C12:E12"/>
    <mergeCell ref="G27:G29"/>
    <mergeCell ref="C8:E8"/>
    <mergeCell ref="C9:E9"/>
    <mergeCell ref="C10:E10"/>
    <mergeCell ref="C11:E11"/>
    <mergeCell ref="G35:G37"/>
    <mergeCell ref="C15:D15"/>
    <mergeCell ref="G24:G26"/>
    <mergeCell ref="C14:E14"/>
    <mergeCell ref="B49:G58"/>
    <mergeCell ref="C35:C37"/>
    <mergeCell ref="C48:G48"/>
    <mergeCell ref="D39:D41"/>
    <mergeCell ref="G39:G41"/>
    <mergeCell ref="C16:E16"/>
    <mergeCell ref="G42:G44"/>
    <mergeCell ref="C20:C22"/>
    <mergeCell ref="D24:D26"/>
    <mergeCell ref="G20:G22"/>
  </mergeCells>
  <phoneticPr fontId="3"/>
  <hyperlinks>
    <hyperlink ref="F23" r:id="rId1" xr:uid="{00000000-0004-0000-0400-000000000000}"/>
  </hyperlinks>
  <pageMargins left="0.39370078740157483" right="0.19685039370078741" top="0.78740157480314965" bottom="0.78740157480314965" header="0.31496062992125984" footer="0.31496062992125984"/>
  <pageSetup paperSize="9" scale="53" orientation="landscape" r:id="rId2"/>
  <headerFooter alignWithMargins="0">
    <oddHeader>&amp;R平成20年度　経済産業省委託事業　流通システム標準化事業</oddHeader>
    <oddFooter>&amp;C4/6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B1:AB88"/>
  <sheetViews>
    <sheetView zoomScale="85" zoomScaleNormal="75" workbookViewId="0">
      <selection activeCell="F47" sqref="F47:K47"/>
    </sheetView>
  </sheetViews>
  <sheetFormatPr defaultRowHeight="13.5"/>
  <cols>
    <col min="1" max="1" width="1.75" customWidth="1"/>
    <col min="2" max="2" width="1" customWidth="1"/>
    <col min="3" max="3" width="32.625" customWidth="1"/>
    <col min="4" max="4" width="39.25" customWidth="1"/>
    <col min="5" max="5" width="15" bestFit="1" customWidth="1"/>
    <col min="6" max="7" width="10.625" bestFit="1" customWidth="1"/>
    <col min="8" max="8" width="11" bestFit="1" customWidth="1"/>
    <col min="9" max="9" width="20.375" bestFit="1" customWidth="1"/>
    <col min="10" max="10" width="20.375" customWidth="1"/>
    <col min="11" max="11" width="50" customWidth="1"/>
  </cols>
  <sheetData>
    <row r="1" spans="2:28" s="80" customFormat="1" ht="14.25">
      <c r="D1" s="81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</row>
    <row r="2" spans="2:28" s="80" customFormat="1" ht="23.45" customHeight="1">
      <c r="B2" s="83"/>
      <c r="C2" s="215" t="s">
        <v>68</v>
      </c>
      <c r="D2" s="217"/>
      <c r="E2" s="216" t="s">
        <v>44</v>
      </c>
      <c r="F2" s="216"/>
      <c r="G2" s="216"/>
      <c r="H2" s="217"/>
      <c r="I2" s="209" t="s">
        <v>239</v>
      </c>
      <c r="J2" s="218"/>
      <c r="K2" s="219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</row>
    <row r="3" spans="2:28" s="80" customFormat="1" ht="23.45" customHeight="1">
      <c r="B3" s="83"/>
      <c r="C3" s="5" t="s">
        <v>45</v>
      </c>
      <c r="D3" s="220"/>
      <c r="E3" s="495">
        <f>'EDI基本情報協定　'!F2</f>
        <v>0</v>
      </c>
      <c r="F3" s="496"/>
      <c r="G3" s="496"/>
      <c r="H3" s="497"/>
      <c r="I3" s="481">
        <f>'EDI基本情報協定　'!F5</f>
        <v>0</v>
      </c>
      <c r="J3" s="482"/>
      <c r="K3" s="483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</row>
    <row r="4" spans="2:28" s="80" customFormat="1" ht="19.5" customHeight="1">
      <c r="B4" s="83"/>
      <c r="C4" s="8" t="s">
        <v>46</v>
      </c>
      <c r="D4" s="221"/>
      <c r="E4" s="498">
        <f>'EDI基本情報協定　'!F3</f>
        <v>0</v>
      </c>
      <c r="F4" s="499"/>
      <c r="G4" s="499"/>
      <c r="H4" s="500"/>
      <c r="I4" s="484"/>
      <c r="J4" s="485"/>
      <c r="K4" s="486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</row>
    <row r="5" spans="2:28" s="13" customFormat="1" ht="7.5" customHeight="1">
      <c r="D5" s="75"/>
      <c r="I5" s="51"/>
      <c r="J5" s="51"/>
      <c r="K5" s="51"/>
    </row>
    <row r="6" spans="2:28" s="13" customFormat="1" ht="27.95" customHeight="1">
      <c r="C6" s="16" t="s">
        <v>237</v>
      </c>
      <c r="D6" s="75"/>
      <c r="F6" s="116" t="s">
        <v>127</v>
      </c>
      <c r="G6" s="117"/>
      <c r="H6" s="117"/>
      <c r="I6" s="117"/>
      <c r="J6" s="117"/>
      <c r="K6" s="159"/>
    </row>
    <row r="7" spans="2:28" s="13" customFormat="1" ht="14.25" thickBot="1"/>
    <row r="8" spans="2:28" s="48" customFormat="1" ht="12">
      <c r="B8" s="91"/>
      <c r="C8" s="92" t="s">
        <v>93</v>
      </c>
      <c r="D8" s="93"/>
      <c r="E8" s="93"/>
      <c r="F8" s="93"/>
      <c r="G8" s="93"/>
      <c r="H8" s="93"/>
      <c r="I8" s="93"/>
      <c r="J8" s="156"/>
      <c r="K8" s="487" t="s">
        <v>179</v>
      </c>
    </row>
    <row r="9" spans="2:28" s="48" customFormat="1" ht="12.95" customHeight="1" thickBot="1">
      <c r="B9" s="94"/>
      <c r="C9" s="186" t="s">
        <v>103</v>
      </c>
      <c r="D9" s="115" t="s">
        <v>104</v>
      </c>
      <c r="E9" s="95" t="s">
        <v>72</v>
      </c>
      <c r="F9" s="96" t="s">
        <v>84</v>
      </c>
      <c r="G9" s="97" t="s">
        <v>130</v>
      </c>
      <c r="H9" s="97" t="s">
        <v>30</v>
      </c>
      <c r="I9" s="98" t="s">
        <v>31</v>
      </c>
      <c r="J9" s="157" t="s">
        <v>177</v>
      </c>
      <c r="K9" s="488"/>
    </row>
    <row r="10" spans="2:28" s="13" customFormat="1">
      <c r="B10" s="139" t="s">
        <v>168</v>
      </c>
      <c r="C10" s="140"/>
      <c r="D10" s="141"/>
      <c r="E10" s="141"/>
      <c r="F10" s="104"/>
      <c r="G10" s="104"/>
      <c r="H10" s="104"/>
      <c r="I10" s="104"/>
      <c r="J10" s="104"/>
      <c r="K10" s="105"/>
    </row>
    <row r="11" spans="2:28" s="48" customFormat="1" ht="15" customHeight="1">
      <c r="B11" s="331"/>
      <c r="C11" s="332" t="s">
        <v>169</v>
      </c>
      <c r="D11" s="333" t="s">
        <v>172</v>
      </c>
      <c r="E11" s="334" t="s">
        <v>171</v>
      </c>
      <c r="F11" s="335"/>
      <c r="G11" s="336"/>
      <c r="H11" s="337"/>
      <c r="I11" s="333"/>
      <c r="J11" s="338" t="s">
        <v>178</v>
      </c>
      <c r="K11" s="339"/>
    </row>
    <row r="12" spans="2:28" s="48" customFormat="1" ht="15" customHeight="1" thickBot="1">
      <c r="B12" s="340"/>
      <c r="C12" s="341" t="s">
        <v>170</v>
      </c>
      <c r="D12" s="342" t="s">
        <v>173</v>
      </c>
      <c r="E12" s="343" t="s">
        <v>125</v>
      </c>
      <c r="F12" s="344"/>
      <c r="G12" s="345"/>
      <c r="H12" s="337"/>
      <c r="I12" s="342"/>
      <c r="J12" s="346" t="s">
        <v>178</v>
      </c>
      <c r="K12" s="347"/>
    </row>
    <row r="13" spans="2:28" s="48" customFormat="1" ht="12.95" customHeight="1">
      <c r="B13" s="99" t="s">
        <v>167</v>
      </c>
      <c r="C13" s="100"/>
      <c r="D13" s="101"/>
      <c r="E13" s="100"/>
      <c r="F13" s="100"/>
      <c r="G13" s="100"/>
      <c r="H13" s="100"/>
      <c r="I13" s="102"/>
      <c r="J13" s="102"/>
      <c r="K13" s="103"/>
    </row>
    <row r="14" spans="2:28" s="48" customFormat="1" ht="15" customHeight="1">
      <c r="B14" s="187"/>
      <c r="C14" s="89" t="s">
        <v>36</v>
      </c>
      <c r="D14" s="22" t="s">
        <v>94</v>
      </c>
      <c r="E14" s="90" t="s">
        <v>124</v>
      </c>
      <c r="F14" s="372"/>
      <c r="G14" s="373"/>
      <c r="H14" s="373"/>
      <c r="I14" s="374"/>
      <c r="J14" s="375" t="s">
        <v>178</v>
      </c>
      <c r="K14" s="376"/>
    </row>
    <row r="15" spans="2:28" s="48" customFormat="1" ht="15" customHeight="1">
      <c r="B15" s="188"/>
      <c r="C15" s="88" t="s">
        <v>37</v>
      </c>
      <c r="D15" s="3" t="s">
        <v>95</v>
      </c>
      <c r="E15" s="65" t="s">
        <v>125</v>
      </c>
      <c r="F15" s="377"/>
      <c r="G15" s="378"/>
      <c r="H15" s="378"/>
      <c r="I15" s="379"/>
      <c r="J15" s="380" t="s">
        <v>178</v>
      </c>
      <c r="K15" s="381"/>
    </row>
    <row r="16" spans="2:28" s="48" customFormat="1" ht="15" customHeight="1">
      <c r="B16" s="188"/>
      <c r="C16" s="88" t="s">
        <v>141</v>
      </c>
      <c r="D16" s="3" t="s">
        <v>96</v>
      </c>
      <c r="E16" s="65" t="s">
        <v>125</v>
      </c>
      <c r="F16" s="377"/>
      <c r="G16" s="378"/>
      <c r="H16" s="378"/>
      <c r="I16" s="379"/>
      <c r="J16" s="380" t="s">
        <v>178</v>
      </c>
      <c r="K16" s="381"/>
    </row>
    <row r="17" spans="2:12" s="48" customFormat="1" ht="15" customHeight="1">
      <c r="B17" s="188"/>
      <c r="C17" s="88" t="s">
        <v>142</v>
      </c>
      <c r="D17" s="3" t="s">
        <v>97</v>
      </c>
      <c r="E17" s="65" t="s">
        <v>125</v>
      </c>
      <c r="F17" s="377"/>
      <c r="G17" s="378"/>
      <c r="H17" s="378"/>
      <c r="I17" s="379"/>
      <c r="J17" s="380" t="s">
        <v>178</v>
      </c>
      <c r="K17" s="381"/>
    </row>
    <row r="18" spans="2:12" s="48" customFormat="1" ht="15" hidden="1" customHeight="1">
      <c r="B18" s="188"/>
      <c r="C18" s="88" t="s">
        <v>160</v>
      </c>
      <c r="D18" s="3" t="s">
        <v>165</v>
      </c>
      <c r="E18" s="65" t="s">
        <v>125</v>
      </c>
      <c r="F18" s="382"/>
      <c r="G18" s="378"/>
      <c r="H18" s="383"/>
      <c r="I18" s="384"/>
      <c r="J18" s="380" t="s">
        <v>178</v>
      </c>
      <c r="K18" s="385"/>
    </row>
    <row r="19" spans="2:12" s="48" customFormat="1" ht="15" customHeight="1">
      <c r="B19" s="188"/>
      <c r="C19" s="88" t="s">
        <v>38</v>
      </c>
      <c r="D19" s="3" t="s">
        <v>98</v>
      </c>
      <c r="E19" s="65" t="s">
        <v>126</v>
      </c>
      <c r="F19" s="377"/>
      <c r="G19" s="378"/>
      <c r="H19" s="378"/>
      <c r="I19" s="379"/>
      <c r="J19" s="380" t="s">
        <v>178</v>
      </c>
      <c r="K19" s="381"/>
    </row>
    <row r="20" spans="2:12" s="48" customFormat="1" ht="15" hidden="1" customHeight="1">
      <c r="B20" s="188"/>
      <c r="C20" s="89" t="s">
        <v>162</v>
      </c>
      <c r="D20" s="142" t="s">
        <v>199</v>
      </c>
      <c r="E20" s="90" t="s">
        <v>126</v>
      </c>
      <c r="F20" s="386"/>
      <c r="G20" s="373"/>
      <c r="H20" s="387"/>
      <c r="I20" s="374"/>
      <c r="J20" s="388" t="s">
        <v>178</v>
      </c>
      <c r="K20" s="389"/>
    </row>
    <row r="21" spans="2:12" s="48" customFormat="1" ht="15" hidden="1" customHeight="1">
      <c r="B21" s="188"/>
      <c r="C21" s="88" t="s">
        <v>39</v>
      </c>
      <c r="D21" s="143" t="s">
        <v>99</v>
      </c>
      <c r="E21" s="65" t="s">
        <v>126</v>
      </c>
      <c r="F21" s="377"/>
      <c r="G21" s="378"/>
      <c r="H21" s="378"/>
      <c r="I21" s="379"/>
      <c r="J21" s="380" t="s">
        <v>178</v>
      </c>
      <c r="K21" s="381"/>
    </row>
    <row r="22" spans="2:12" s="48" customFormat="1" ht="15" hidden="1" customHeight="1">
      <c r="B22" s="60"/>
      <c r="C22" s="88" t="s">
        <v>161</v>
      </c>
      <c r="D22" s="143" t="s">
        <v>166</v>
      </c>
      <c r="E22" s="65" t="s">
        <v>125</v>
      </c>
      <c r="F22" s="382"/>
      <c r="G22" s="378"/>
      <c r="H22" s="378"/>
      <c r="I22" s="384"/>
      <c r="J22" s="380" t="s">
        <v>178</v>
      </c>
      <c r="K22" s="385"/>
    </row>
    <row r="23" spans="2:12" s="48" customFormat="1" ht="15" customHeight="1">
      <c r="B23" s="60"/>
      <c r="C23" s="88" t="s">
        <v>40</v>
      </c>
      <c r="D23" s="143" t="s">
        <v>100</v>
      </c>
      <c r="E23" s="65" t="s">
        <v>125</v>
      </c>
      <c r="F23" s="377"/>
      <c r="G23" s="378"/>
      <c r="H23" s="378"/>
      <c r="I23" s="384"/>
      <c r="J23" s="380" t="s">
        <v>178</v>
      </c>
      <c r="K23" s="381"/>
    </row>
    <row r="24" spans="2:12" s="48" customFormat="1" ht="15" customHeight="1">
      <c r="B24" s="60"/>
      <c r="C24" s="88" t="s">
        <v>92</v>
      </c>
      <c r="D24" s="143" t="s">
        <v>101</v>
      </c>
      <c r="E24" s="65" t="s">
        <v>126</v>
      </c>
      <c r="F24" s="377"/>
      <c r="G24" s="378"/>
      <c r="H24" s="378"/>
      <c r="I24" s="379"/>
      <c r="J24" s="380" t="s">
        <v>178</v>
      </c>
      <c r="K24" s="381"/>
    </row>
    <row r="25" spans="2:12" s="48" customFormat="1" ht="15" customHeight="1">
      <c r="B25" s="60"/>
      <c r="C25" s="178" t="s">
        <v>41</v>
      </c>
      <c r="D25" s="179" t="s">
        <v>102</v>
      </c>
      <c r="E25" s="119" t="s">
        <v>126</v>
      </c>
      <c r="F25" s="390"/>
      <c r="G25" s="383"/>
      <c r="H25" s="383"/>
      <c r="I25" s="391"/>
      <c r="J25" s="392" t="s">
        <v>178</v>
      </c>
      <c r="K25" s="393"/>
      <c r="L25" s="41"/>
    </row>
    <row r="26" spans="2:12" s="48" customFormat="1" ht="15" hidden="1" customHeight="1">
      <c r="B26" s="60"/>
      <c r="C26" s="88" t="s">
        <v>164</v>
      </c>
      <c r="D26" s="181" t="s">
        <v>198</v>
      </c>
      <c r="E26" s="65" t="s">
        <v>125</v>
      </c>
      <c r="F26" s="382"/>
      <c r="G26" s="378"/>
      <c r="H26" s="383"/>
      <c r="I26" s="384"/>
      <c r="J26" s="380" t="s">
        <v>178</v>
      </c>
      <c r="K26" s="385"/>
    </row>
    <row r="27" spans="2:12" s="48" customFormat="1" ht="15" hidden="1" customHeight="1">
      <c r="B27" s="60"/>
      <c r="C27" s="88" t="s">
        <v>187</v>
      </c>
      <c r="D27" s="143" t="s">
        <v>188</v>
      </c>
      <c r="E27" s="65" t="s">
        <v>126</v>
      </c>
      <c r="F27" s="390"/>
      <c r="G27" s="383"/>
      <c r="H27" s="383"/>
      <c r="I27" s="391"/>
      <c r="J27" s="392" t="s">
        <v>178</v>
      </c>
      <c r="K27" s="393"/>
      <c r="L27" s="41"/>
    </row>
    <row r="28" spans="2:12" s="48" customFormat="1" ht="15" hidden="1" customHeight="1">
      <c r="B28" s="60"/>
      <c r="C28" s="88" t="s">
        <v>189</v>
      </c>
      <c r="D28" s="143" t="s">
        <v>190</v>
      </c>
      <c r="E28" s="65" t="s">
        <v>125</v>
      </c>
      <c r="F28" s="390"/>
      <c r="G28" s="383"/>
      <c r="H28" s="383"/>
      <c r="I28" s="391"/>
      <c r="J28" s="392" t="s">
        <v>178</v>
      </c>
      <c r="K28" s="393"/>
      <c r="L28" s="41"/>
    </row>
    <row r="29" spans="2:12" s="48" customFormat="1" ht="15" hidden="1" customHeight="1">
      <c r="B29" s="60"/>
      <c r="C29" s="88" t="s">
        <v>191</v>
      </c>
      <c r="D29" s="143" t="s">
        <v>192</v>
      </c>
      <c r="E29" s="65" t="s">
        <v>126</v>
      </c>
      <c r="F29" s="390"/>
      <c r="G29" s="383"/>
      <c r="H29" s="383"/>
      <c r="I29" s="391"/>
      <c r="J29" s="392" t="s">
        <v>178</v>
      </c>
      <c r="K29" s="393"/>
      <c r="L29" s="41"/>
    </row>
    <row r="30" spans="2:12" s="48" customFormat="1" ht="15" hidden="1" customHeight="1">
      <c r="B30" s="60"/>
      <c r="C30" s="88" t="s">
        <v>193</v>
      </c>
      <c r="D30" s="143" t="s">
        <v>194</v>
      </c>
      <c r="E30" s="65" t="s">
        <v>126</v>
      </c>
      <c r="F30" s="390"/>
      <c r="G30" s="383"/>
      <c r="H30" s="383"/>
      <c r="I30" s="391"/>
      <c r="J30" s="392" t="s">
        <v>178</v>
      </c>
      <c r="K30" s="393"/>
      <c r="L30" s="41"/>
    </row>
    <row r="31" spans="2:12" s="48" customFormat="1" ht="15" hidden="1" customHeight="1">
      <c r="B31" s="60"/>
      <c r="C31" s="88" t="s">
        <v>196</v>
      </c>
      <c r="D31" s="180" t="s">
        <v>197</v>
      </c>
      <c r="E31" s="65" t="s">
        <v>126</v>
      </c>
      <c r="F31" s="382"/>
      <c r="G31" s="378"/>
      <c r="H31" s="383"/>
      <c r="I31" s="384"/>
      <c r="J31" s="380" t="s">
        <v>178</v>
      </c>
      <c r="K31" s="385"/>
    </row>
    <row r="32" spans="2:12" s="48" customFormat="1" ht="15" hidden="1" customHeight="1">
      <c r="B32" s="60"/>
      <c r="C32" s="88" t="s">
        <v>184</v>
      </c>
      <c r="D32" s="180" t="s">
        <v>195</v>
      </c>
      <c r="E32" s="65" t="s">
        <v>126</v>
      </c>
      <c r="F32" s="382"/>
      <c r="G32" s="378"/>
      <c r="H32" s="383"/>
      <c r="I32" s="384"/>
      <c r="J32" s="380" t="s">
        <v>178</v>
      </c>
      <c r="K32" s="385"/>
    </row>
    <row r="33" spans="2:11" s="48" customFormat="1" ht="15" hidden="1" customHeight="1">
      <c r="B33" s="60"/>
      <c r="C33" s="88" t="s">
        <v>186</v>
      </c>
      <c r="D33" s="180" t="s">
        <v>200</v>
      </c>
      <c r="E33" s="65" t="s">
        <v>125</v>
      </c>
      <c r="F33" s="382"/>
      <c r="G33" s="378"/>
      <c r="H33" s="383"/>
      <c r="I33" s="384"/>
      <c r="J33" s="380" t="s">
        <v>178</v>
      </c>
      <c r="K33" s="385"/>
    </row>
    <row r="34" spans="2:11" s="48" customFormat="1" ht="15" hidden="1" customHeight="1">
      <c r="B34" s="60"/>
      <c r="C34" s="178" t="s">
        <v>185</v>
      </c>
      <c r="D34" s="180" t="s">
        <v>201</v>
      </c>
      <c r="E34" s="119" t="s">
        <v>126</v>
      </c>
      <c r="F34" s="394"/>
      <c r="G34" s="383"/>
      <c r="H34" s="383"/>
      <c r="I34" s="395"/>
      <c r="J34" s="392" t="s">
        <v>178</v>
      </c>
      <c r="K34" s="396"/>
    </row>
    <row r="35" spans="2:11" s="48" customFormat="1" ht="15" hidden="1" customHeight="1">
      <c r="B35" s="60"/>
      <c r="C35" s="88" t="s">
        <v>212</v>
      </c>
      <c r="D35" s="180" t="s">
        <v>202</v>
      </c>
      <c r="E35" s="65" t="s">
        <v>125</v>
      </c>
      <c r="F35" s="382"/>
      <c r="G35" s="378"/>
      <c r="H35" s="383"/>
      <c r="I35" s="384"/>
      <c r="J35" s="380" t="s">
        <v>178</v>
      </c>
      <c r="K35" s="385"/>
    </row>
    <row r="36" spans="2:11" s="48" customFormat="1" ht="15" hidden="1" customHeight="1">
      <c r="B36" s="60"/>
      <c r="C36" s="88" t="s">
        <v>240</v>
      </c>
      <c r="D36" s="143" t="s">
        <v>210</v>
      </c>
      <c r="E36" s="65" t="s">
        <v>126</v>
      </c>
      <c r="F36" s="382"/>
      <c r="G36" s="378"/>
      <c r="H36" s="378"/>
      <c r="I36" s="384"/>
      <c r="J36" s="380" t="s">
        <v>178</v>
      </c>
      <c r="K36" s="385"/>
    </row>
    <row r="37" spans="2:11" s="48" customFormat="1" ht="15" customHeight="1">
      <c r="B37" s="60"/>
      <c r="C37" s="88" t="s">
        <v>163</v>
      </c>
      <c r="D37" s="143" t="s">
        <v>203</v>
      </c>
      <c r="E37" s="65" t="s">
        <v>126</v>
      </c>
      <c r="F37" s="382"/>
      <c r="G37" s="378"/>
      <c r="H37" s="378"/>
      <c r="I37" s="384"/>
      <c r="J37" s="380" t="s">
        <v>178</v>
      </c>
      <c r="K37" s="385"/>
    </row>
    <row r="38" spans="2:11" s="48" customFormat="1" ht="15" hidden="1" customHeight="1">
      <c r="B38" s="60"/>
      <c r="C38" s="88" t="s">
        <v>205</v>
      </c>
      <c r="D38" s="142" t="s">
        <v>204</v>
      </c>
      <c r="E38" s="65" t="s">
        <v>125</v>
      </c>
      <c r="F38" s="382"/>
      <c r="G38" s="378"/>
      <c r="H38" s="383"/>
      <c r="I38" s="384"/>
      <c r="J38" s="380" t="s">
        <v>178</v>
      </c>
      <c r="K38" s="385"/>
    </row>
    <row r="39" spans="2:11" s="48" customFormat="1" ht="15" hidden="1" customHeight="1">
      <c r="B39" s="60"/>
      <c r="C39" s="88" t="s">
        <v>206</v>
      </c>
      <c r="D39" s="142" t="s">
        <v>208</v>
      </c>
      <c r="E39" s="90" t="s">
        <v>126</v>
      </c>
      <c r="F39" s="382"/>
      <c r="G39" s="378"/>
      <c r="H39" s="383"/>
      <c r="I39" s="384"/>
      <c r="J39" s="380" t="s">
        <v>178</v>
      </c>
      <c r="K39" s="385"/>
    </row>
    <row r="40" spans="2:11" s="48" customFormat="1" ht="15" hidden="1" customHeight="1">
      <c r="B40" s="60"/>
      <c r="C40" s="178" t="s">
        <v>207</v>
      </c>
      <c r="D40" s="182" t="s">
        <v>209</v>
      </c>
      <c r="E40" s="119" t="s">
        <v>125</v>
      </c>
      <c r="F40" s="394"/>
      <c r="G40" s="383"/>
      <c r="H40" s="383"/>
      <c r="I40" s="395"/>
      <c r="J40" s="392" t="s">
        <v>178</v>
      </c>
      <c r="K40" s="396"/>
    </row>
    <row r="41" spans="2:11" s="13" customFormat="1">
      <c r="B41" s="183"/>
      <c r="C41" s="184" t="s">
        <v>213</v>
      </c>
      <c r="D41" s="185"/>
      <c r="E41" s="185"/>
      <c r="F41" s="397"/>
      <c r="G41" s="397"/>
      <c r="H41" s="397"/>
      <c r="I41" s="397"/>
      <c r="J41" s="397"/>
      <c r="K41" s="398"/>
    </row>
    <row r="42" spans="2:11" s="48" customFormat="1" ht="15" customHeight="1">
      <c r="B42" s="187"/>
      <c r="C42" s="89" t="s">
        <v>116</v>
      </c>
      <c r="D42" s="22" t="s">
        <v>123</v>
      </c>
      <c r="E42" s="90" t="s">
        <v>128</v>
      </c>
      <c r="F42" s="386"/>
      <c r="G42" s="373"/>
      <c r="H42" s="383"/>
      <c r="I42" s="374"/>
      <c r="J42" s="375" t="s">
        <v>178</v>
      </c>
      <c r="K42" s="376" t="s">
        <v>440</v>
      </c>
    </row>
    <row r="43" spans="2:11" s="48" customFormat="1" ht="15" customHeight="1">
      <c r="B43" s="188"/>
      <c r="C43" s="88" t="s">
        <v>119</v>
      </c>
      <c r="D43" s="3" t="s">
        <v>122</v>
      </c>
      <c r="E43" s="65" t="s">
        <v>129</v>
      </c>
      <c r="F43" s="382"/>
      <c r="G43" s="378"/>
      <c r="H43" s="383"/>
      <c r="I43" s="384"/>
      <c r="J43" s="380" t="s">
        <v>178</v>
      </c>
      <c r="K43" s="385" t="s">
        <v>440</v>
      </c>
    </row>
    <row r="44" spans="2:11" s="48" customFormat="1" ht="15" customHeight="1">
      <c r="B44" s="189"/>
      <c r="C44" s="88" t="s">
        <v>118</v>
      </c>
      <c r="D44" s="3" t="s">
        <v>121</v>
      </c>
      <c r="E44" s="65" t="s">
        <v>128</v>
      </c>
      <c r="F44" s="382"/>
      <c r="G44" s="378"/>
      <c r="H44" s="383"/>
      <c r="I44" s="384"/>
      <c r="J44" s="380" t="s">
        <v>178</v>
      </c>
      <c r="K44" s="385" t="s">
        <v>440</v>
      </c>
    </row>
    <row r="45" spans="2:11" s="48" customFormat="1" ht="15" customHeight="1">
      <c r="B45" s="489"/>
      <c r="C45" s="491" t="s">
        <v>117</v>
      </c>
      <c r="D45" s="493" t="s">
        <v>120</v>
      </c>
      <c r="E45" s="119" t="s">
        <v>128</v>
      </c>
      <c r="F45" s="394"/>
      <c r="G45" s="383"/>
      <c r="H45" s="383"/>
      <c r="I45" s="395"/>
      <c r="J45" s="380" t="s">
        <v>178</v>
      </c>
      <c r="K45" s="385" t="s">
        <v>440</v>
      </c>
    </row>
    <row r="46" spans="2:11" s="48" customFormat="1" ht="15" customHeight="1" thickBot="1">
      <c r="B46" s="490"/>
      <c r="C46" s="492"/>
      <c r="D46" s="494"/>
      <c r="E46" s="66" t="s">
        <v>211</v>
      </c>
      <c r="F46" s="399" t="s">
        <v>442</v>
      </c>
      <c r="G46" s="400" t="s">
        <v>439</v>
      </c>
      <c r="H46" s="383"/>
      <c r="I46" s="401"/>
      <c r="J46" s="402" t="s">
        <v>178</v>
      </c>
      <c r="K46" s="403"/>
    </row>
    <row r="47" spans="2:11" s="48" customFormat="1" ht="39.950000000000003" customHeight="1">
      <c r="E47" s="55"/>
      <c r="F47" s="472" t="s">
        <v>131</v>
      </c>
      <c r="G47" s="472"/>
      <c r="H47" s="472"/>
      <c r="I47" s="472"/>
      <c r="J47" s="472"/>
      <c r="K47" s="472"/>
    </row>
    <row r="48" spans="2:11" s="13" customFormat="1" ht="14.25" thickBot="1"/>
    <row r="49" spans="2:11" s="13" customFormat="1" ht="15" thickBot="1">
      <c r="B49" s="106"/>
      <c r="C49" s="107" t="s">
        <v>1</v>
      </c>
      <c r="D49" s="108"/>
      <c r="E49" s="107"/>
      <c r="F49" s="112"/>
      <c r="G49" s="112"/>
      <c r="H49" s="112"/>
      <c r="I49" s="112"/>
      <c r="J49" s="112"/>
      <c r="K49" s="113"/>
    </row>
    <row r="50" spans="2:11" s="13" customFormat="1">
      <c r="B50" s="67"/>
      <c r="C50" s="473"/>
      <c r="D50" s="426"/>
      <c r="E50" s="426"/>
      <c r="F50" s="426"/>
      <c r="G50" s="426"/>
      <c r="H50" s="426"/>
      <c r="I50" s="426"/>
      <c r="J50" s="426"/>
      <c r="K50" s="474"/>
    </row>
    <row r="51" spans="2:11" s="13" customFormat="1">
      <c r="B51" s="320" t="s">
        <v>420</v>
      </c>
      <c r="C51" s="117"/>
      <c r="D51" s="117"/>
      <c r="E51" s="117"/>
      <c r="F51" s="117"/>
      <c r="G51" s="117"/>
      <c r="H51" s="117"/>
      <c r="I51" s="117"/>
      <c r="J51" s="117"/>
      <c r="K51" s="319"/>
    </row>
    <row r="52" spans="2:11" s="13" customFormat="1">
      <c r="B52" s="475" t="s">
        <v>421</v>
      </c>
      <c r="C52" s="476"/>
      <c r="D52" s="476"/>
      <c r="E52" s="476"/>
      <c r="F52" s="476"/>
      <c r="G52" s="476"/>
      <c r="H52" s="476"/>
      <c r="I52" s="476"/>
      <c r="J52" s="476"/>
      <c r="K52" s="477"/>
    </row>
    <row r="53" spans="2:11" s="13" customFormat="1">
      <c r="B53" s="67"/>
      <c r="C53" s="478"/>
      <c r="D53" s="479"/>
      <c r="E53" s="479"/>
      <c r="F53" s="479"/>
      <c r="G53" s="479"/>
      <c r="H53" s="479"/>
      <c r="I53" s="479"/>
      <c r="J53" s="479"/>
      <c r="K53" s="480"/>
    </row>
    <row r="54" spans="2:11" s="13" customFormat="1">
      <c r="B54" s="469" t="s">
        <v>422</v>
      </c>
      <c r="C54" s="470"/>
      <c r="D54" s="470"/>
      <c r="E54" s="470"/>
      <c r="F54" s="470"/>
      <c r="G54" s="470"/>
      <c r="H54" s="470"/>
      <c r="I54" s="470"/>
      <c r="J54" s="470"/>
      <c r="K54" s="471"/>
    </row>
    <row r="55" spans="2:11" s="13" customFormat="1">
      <c r="B55" s="320" t="s">
        <v>423</v>
      </c>
      <c r="C55" s="322"/>
      <c r="D55" s="323"/>
      <c r="E55" s="323"/>
      <c r="F55" s="323"/>
      <c r="G55" s="323"/>
      <c r="H55" s="323"/>
      <c r="I55" s="323"/>
      <c r="J55" s="323"/>
      <c r="K55" s="321"/>
    </row>
    <row r="56" spans="2:11" s="13" customFormat="1">
      <c r="B56" s="67"/>
      <c r="C56" s="466"/>
      <c r="D56" s="467"/>
      <c r="E56" s="467"/>
      <c r="F56" s="467"/>
      <c r="G56" s="467"/>
      <c r="H56" s="467"/>
      <c r="I56" s="467"/>
      <c r="J56" s="467"/>
      <c r="K56" s="468"/>
    </row>
    <row r="57" spans="2:11" s="13" customFormat="1">
      <c r="B57" s="469" t="s">
        <v>424</v>
      </c>
      <c r="C57" s="470"/>
      <c r="D57" s="470"/>
      <c r="E57" s="470"/>
      <c r="F57" s="470"/>
      <c r="G57" s="470"/>
      <c r="H57" s="470"/>
      <c r="I57" s="470"/>
      <c r="J57" s="470"/>
      <c r="K57" s="471"/>
    </row>
    <row r="58" spans="2:11" s="13" customFormat="1">
      <c r="B58" s="324"/>
      <c r="C58" s="322" t="s">
        <v>425</v>
      </c>
      <c r="D58" s="323"/>
      <c r="E58" s="323"/>
      <c r="F58" s="323"/>
      <c r="G58" s="323"/>
      <c r="H58" s="323"/>
      <c r="I58" s="323"/>
      <c r="J58" s="323"/>
      <c r="K58" s="321"/>
    </row>
    <row r="59" spans="2:11" s="13" customFormat="1" ht="14.25" thickBot="1">
      <c r="B59" s="68"/>
      <c r="C59" s="464"/>
      <c r="D59" s="429"/>
      <c r="E59" s="429"/>
      <c r="F59" s="429"/>
      <c r="G59" s="429"/>
      <c r="H59" s="429"/>
      <c r="I59" s="429"/>
      <c r="J59" s="429"/>
      <c r="K59" s="465"/>
    </row>
    <row r="60" spans="2:11" s="13" customFormat="1"/>
    <row r="61" spans="2:11" s="13" customFormat="1"/>
    <row r="62" spans="2:11" s="13" customFormat="1"/>
    <row r="63" spans="2:11" s="13" customFormat="1"/>
    <row r="64" spans="2:11" s="13" customFormat="1"/>
    <row r="65" s="13" customFormat="1"/>
    <row r="66" s="13" customFormat="1"/>
    <row r="67" s="13" customFormat="1"/>
    <row r="68" s="13" customFormat="1"/>
    <row r="69" s="13" customFormat="1"/>
    <row r="70" s="13" customFormat="1"/>
    <row r="71" s="13" customFormat="1"/>
    <row r="72" s="13" customFormat="1"/>
    <row r="73" s="13" customFormat="1"/>
    <row r="74" s="13" customFormat="1"/>
    <row r="75" s="13" customFormat="1"/>
    <row r="76" s="13" customFormat="1"/>
    <row r="77" s="13" customFormat="1"/>
    <row r="78" s="13" customFormat="1"/>
    <row r="79" s="13" customFormat="1"/>
    <row r="80" s="13" customFormat="1"/>
    <row r="81" s="13" customFormat="1"/>
    <row r="82" s="13" customFormat="1"/>
    <row r="83" s="13" customFormat="1"/>
    <row r="84" s="13" customFormat="1"/>
    <row r="85" s="13" customFormat="1"/>
    <row r="86" s="13" customFormat="1"/>
    <row r="87" s="13" customFormat="1"/>
    <row r="88" s="13" customFormat="1"/>
  </sheetData>
  <mergeCells count="15">
    <mergeCell ref="I3:K4"/>
    <mergeCell ref="K8:K9"/>
    <mergeCell ref="B45:B46"/>
    <mergeCell ref="C45:C46"/>
    <mergeCell ref="D45:D46"/>
    <mergeCell ref="E3:H3"/>
    <mergeCell ref="E4:H4"/>
    <mergeCell ref="C59:K59"/>
    <mergeCell ref="C56:K56"/>
    <mergeCell ref="B54:K54"/>
    <mergeCell ref="B57:K57"/>
    <mergeCell ref="F47:K47"/>
    <mergeCell ref="C50:K50"/>
    <mergeCell ref="B52:K52"/>
    <mergeCell ref="C53:K53"/>
  </mergeCells>
  <phoneticPr fontId="3"/>
  <dataValidations count="1">
    <dataValidation type="list" allowBlank="1" showInputMessage="1" showErrorMessage="1" sqref="J42:J46 J11:J12 J14:J40" xr:uid="{00000000-0002-0000-0500-000000000000}">
      <formula1>"【選択してください】,application/xml,application/zip,application/octet-stream"</formula1>
    </dataValidation>
  </dataValidations>
  <pageMargins left="0.75" right="0.75" top="1" bottom="1" header="0.51200000000000001" footer="0.51200000000000001"/>
  <pageSetup paperSize="9" scale="57" orientation="landscape" r:id="rId1"/>
  <headerFooter alignWithMargins="0">
    <oddHeader>&amp;R平成20年度　経済産業省委託事業　流通システム標準化事業</oddHeader>
    <oddFooter>&amp;C5/6</oddFooter>
  </headerFooter>
  <cellWatches>
    <cellWatch r="J11"/>
  </cellWatche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ACC28C30450EB46BA5FFAB256B88346" ma:contentTypeVersion="13" ma:contentTypeDescription="新しいドキュメントを作成します。" ma:contentTypeScope="" ma:versionID="bdc838fcc338fbdf644dbc1935de2209">
  <xsd:schema xmlns:xsd="http://www.w3.org/2001/XMLSchema" xmlns:xs="http://www.w3.org/2001/XMLSchema" xmlns:p="http://schemas.microsoft.com/office/2006/metadata/properties" xmlns:ns2="49b53a00-d81e-4246-8b25-5511c157ca01" xmlns:ns3="8bb4dce9-ca11-469f-a420-aa6ad3b13ee3" targetNamespace="http://schemas.microsoft.com/office/2006/metadata/properties" ma:root="true" ma:fieldsID="a79e3a3266117506c0e9da9d089028c4" ns2:_="" ns3:_="">
    <xsd:import namespace="49b53a00-d81e-4246-8b25-5511c157ca01"/>
    <xsd:import namespace="8bb4dce9-ca11-469f-a420-aa6ad3b13e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53a00-d81e-4246-8b25-5511c157ca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a187af14-d6b7-4acd-b879-4c57fe18ae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b4dce9-ca11-469f-a420-aa6ad3b13ee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9b53a00-d81e-4246-8b25-5511c157ca0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51D3A0A-8C0C-4EF2-9563-93BE7494B71E}"/>
</file>

<file path=customXml/itemProps2.xml><?xml version="1.0" encoding="utf-8"?>
<ds:datastoreItem xmlns:ds="http://schemas.openxmlformats.org/officeDocument/2006/customXml" ds:itemID="{3E8A2D4D-A561-4EC0-97A1-8EAC0FBCCCE9}"/>
</file>

<file path=customXml/itemProps3.xml><?xml version="1.0" encoding="utf-8"?>
<ds:datastoreItem xmlns:ds="http://schemas.openxmlformats.org/officeDocument/2006/customXml" ds:itemID="{D3EB196B-86B7-4CD2-90D2-2468EC351D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更新履歴</vt:lpstr>
      <vt:lpstr>シート利用ガイド</vt:lpstr>
      <vt:lpstr>共通確認ｼｰﾄ</vt:lpstr>
      <vt:lpstr>EDI基本情報協定　</vt:lpstr>
      <vt:lpstr>EDI通信パラメータ協定</vt:lpstr>
      <vt:lpstr>メッセージ情報協定『基本形』</vt:lpstr>
      <vt:lpstr>'EDI基本情報協定　'!Print_Area</vt:lpstr>
      <vt:lpstr>EDI通信パラメータ協定!Print_Area</vt:lpstr>
      <vt:lpstr>シート利用ガイド!Print_Area</vt:lpstr>
      <vt:lpstr>メッセージ情報協定『基本形』!Print_Area</vt:lpstr>
      <vt:lpstr>共通確認ｼｰﾄ!Print_Area</vt:lpstr>
      <vt:lpstr>更新履歴!Print_Area</vt:lpstr>
      <vt:lpstr>共通確認ｼｰﾄ!Print_Titles</vt:lpstr>
    </vt:vector>
  </TitlesOfParts>
  <Company>経済産業省「流通システム標準化事業」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推奨通信パラメーター</dc:title>
  <dc:creator>通信プロトコル・セキュリティ検討</dc:creator>
  <cp:lastModifiedBy>太田雄介 / OTA，YUSUKE</cp:lastModifiedBy>
  <cp:lastPrinted>2009-03-12T04:56:04Z</cp:lastPrinted>
  <dcterms:created xsi:type="dcterms:W3CDTF">2006-10-06T08:19:45Z</dcterms:created>
  <dcterms:modified xsi:type="dcterms:W3CDTF">2024-01-14T09:27:26Z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0x0101005ACC28C30450EB46BA5FFAB256B88346</vt:lpwstr>
  </property>
</Properties>
</file>